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acadrecep\Desktop\"/>
    </mc:Choice>
  </mc:AlternateContent>
  <xr:revisionPtr revIDLastSave="0" documentId="8_{466A93C1-51AA-487B-B965-7239CA3F9943}" xr6:coauthVersionLast="36" xr6:coauthVersionMax="36" xr10:uidLastSave="{00000000-0000-0000-0000-000000000000}"/>
  <bookViews>
    <workbookView xWindow="0" yWindow="0" windowWidth="19200" windowHeight="11085" xr2:uid="{B85A055C-B778-4CF5-B271-C3A96BAEDCEF}"/>
  </bookViews>
  <sheets>
    <sheet name="Pontuação G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1" l="1" a="1"/>
  <c r="I30" i="1" s="1"/>
  <c r="L29" i="1" a="1"/>
  <c r="L29" i="1" s="1"/>
  <c r="I29" i="1" a="1"/>
  <c r="I29" i="1" s="1"/>
  <c r="L28" i="1" a="1"/>
  <c r="L28" i="1" s="1"/>
  <c r="I28" i="1" a="1"/>
  <c r="I28" i="1" s="1"/>
  <c r="L30" i="1" a="1"/>
  <c r="L30" i="1" s="1"/>
  <c r="L36" i="1" a="1"/>
  <c r="L36" i="1" s="1"/>
  <c r="I36" i="1" a="1"/>
  <c r="I36" i="1" s="1"/>
  <c r="L35" i="1" a="1"/>
  <c r="L35" i="1" s="1"/>
  <c r="I35" i="1" a="1"/>
  <c r="I35" i="1" s="1"/>
  <c r="L34" i="1" a="1"/>
  <c r="L34" i="1" s="1"/>
  <c r="I34" i="1" a="1"/>
  <c r="I34" i="1" s="1"/>
  <c r="L33" i="1" a="1"/>
  <c r="L33" i="1" s="1"/>
  <c r="I33" i="1" a="1"/>
  <c r="I33" i="1" s="1"/>
  <c r="L32" i="1" a="1"/>
  <c r="L32" i="1" s="1"/>
  <c r="I32" i="1" a="1"/>
  <c r="I32" i="1" s="1"/>
  <c r="L25" i="1" a="1"/>
  <c r="L25" i="1" s="1"/>
  <c r="I25" i="1" a="1"/>
  <c r="I25" i="1" s="1"/>
  <c r="L31" i="1" a="1"/>
  <c r="L31" i="1" s="1"/>
  <c r="I31" i="1" a="1"/>
  <c r="I31" i="1" s="1"/>
  <c r="L27" i="1" a="1"/>
  <c r="L27" i="1" s="1"/>
  <c r="I27" i="1" a="1"/>
  <c r="I27" i="1" s="1"/>
  <c r="L26" i="1" a="1"/>
  <c r="L26" i="1" s="1"/>
  <c r="I26" i="1" a="1"/>
  <c r="I26" i="1" s="1"/>
  <c r="L24" i="1" a="1"/>
  <c r="L24" i="1" s="1"/>
  <c r="I24" i="1" a="1"/>
  <c r="I24" i="1" s="1"/>
  <c r="L23" i="1" a="1"/>
  <c r="L23" i="1" s="1"/>
  <c r="I23" i="1" a="1"/>
  <c r="I23" i="1" s="1"/>
  <c r="L22" i="1" a="1"/>
  <c r="L22" i="1" s="1"/>
  <c r="I22" i="1" a="1"/>
  <c r="I22" i="1" s="1"/>
  <c r="I19" i="1" a="1"/>
  <c r="I19" i="1" s="1"/>
  <c r="L21" i="1" a="1"/>
  <c r="L21" i="1" s="1"/>
  <c r="I21" i="1" a="1"/>
  <c r="I21" i="1" s="1"/>
  <c r="M21" i="1" l="1"/>
  <c r="N21" i="1" s="1"/>
  <c r="M23" i="1"/>
  <c r="N23" i="1" s="1"/>
  <c r="M31" i="1"/>
  <c r="N31" i="1" s="1"/>
  <c r="M36" i="1"/>
  <c r="N36" i="1" s="1"/>
  <c r="M35" i="1"/>
  <c r="N35" i="1" s="1"/>
  <c r="M34" i="1"/>
  <c r="N34" i="1" s="1"/>
  <c r="M33" i="1"/>
  <c r="N33" i="1" s="1"/>
  <c r="M32" i="1"/>
  <c r="N32" i="1" s="1"/>
  <c r="M28" i="1"/>
  <c r="N28" i="1" s="1"/>
  <c r="M27" i="1"/>
  <c r="N27" i="1" s="1"/>
  <c r="M26" i="1"/>
  <c r="N26" i="1" s="1"/>
  <c r="M25" i="1"/>
  <c r="N25" i="1" s="1"/>
  <c r="M24" i="1"/>
  <c r="N24" i="1" s="1"/>
  <c r="M22" i="1"/>
  <c r="N22" i="1" s="1"/>
  <c r="N37" i="1" l="1"/>
  <c r="N3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<sst xmlns="http://schemas.openxmlformats.org/spreadsheetml/2006/main" count="132" uniqueCount="87">
  <si>
    <t>PRODUÇÃO ACADÊMICO-CIENTÍFICA - PERÍODO: DE 2019 A 2022</t>
  </si>
  <si>
    <t>NOME DO GRUPO DE PESQUISA:</t>
  </si>
  <si>
    <t>IMPORTANTE</t>
  </si>
  <si>
    <t>NOME COMPLETO DO PESQUISADOR 2:</t>
  </si>
  <si>
    <t>NOME COMPLETO DO PESQUISADOR 1:</t>
  </si>
  <si>
    <t xml:space="preserve">Orientação concluída de TCC em cursos de graduação da UNESC </t>
  </si>
  <si>
    <t>Orientação de dissertação ou tese concluída em cursos recomendados pela CAPES ou em instituições internacionais</t>
  </si>
  <si>
    <t xml:space="preserve">Orientação concluída de IC em programas oficiais da UNESC ou órgãos de fomento (PIBIC, PIBITI, PIC 170, FUMDES, CNPq, FAPESC e PIBIC Júnior). </t>
  </si>
  <si>
    <t>PESQUISADOR 1</t>
  </si>
  <si>
    <t>PESQUISADOR 2</t>
  </si>
  <si>
    <t>Doutorado</t>
  </si>
  <si>
    <t>Mestrado</t>
  </si>
  <si>
    <t xml:space="preserve">Título (obtido ou revalidado junto à PPG recomendado pela CAPES) </t>
  </si>
  <si>
    <t>Sim</t>
  </si>
  <si>
    <t>Não</t>
  </si>
  <si>
    <r>
      <rPr>
        <b/>
        <sz val="11"/>
        <color theme="1"/>
        <rFont val="Calibri"/>
        <family val="2"/>
        <scheme val="minor"/>
      </rPr>
      <t>Líder do GP</t>
    </r>
    <r>
      <rPr>
        <sz val="11"/>
        <color theme="1"/>
        <rFont val="Calibri"/>
        <family val="2"/>
        <scheme val="minor"/>
      </rPr>
      <t xml:space="preserve"> ser docente permanente em um dos Programas de Pós-graduação </t>
    </r>
    <r>
      <rPr>
        <i/>
        <sz val="11"/>
        <color theme="1"/>
        <rFont val="Calibri"/>
        <family val="2"/>
        <scheme val="minor"/>
      </rPr>
      <t>Stricto Sensu</t>
    </r>
    <r>
      <rPr>
        <sz val="11"/>
        <color theme="1"/>
        <rFont val="Calibri"/>
        <family val="2"/>
        <scheme val="minor"/>
      </rPr>
      <t xml:space="preserve"> da UNESC </t>
    </r>
  </si>
  <si>
    <t>Livros publicados (com ISBN, conselho editorial e mais de 50 páginas)</t>
  </si>
  <si>
    <t>Organização de livros (em livros com ISBN, conselho editorial e mais de 50 páginas)</t>
  </si>
  <si>
    <t>Capítulo de livros (em livros com ISBN, conselho editorial e mais de 50 páginas), limitado a 03 (três) capítulos por livro</t>
  </si>
  <si>
    <t>Artigo em Periódico Qualis A1 ou A2 publicado ou aceito</t>
  </si>
  <si>
    <t>Artigo em periódico Qualis B1 ou B2 publicado ou aceito</t>
  </si>
  <si>
    <t>Artigo em periódico Qualis B3, B4 ou B5 publicado ou aceito</t>
  </si>
  <si>
    <t>Autores</t>
  </si>
  <si>
    <t>Ano de publicação</t>
  </si>
  <si>
    <t>Título do livro</t>
  </si>
  <si>
    <t>ISBN/ISSN</t>
  </si>
  <si>
    <t>Estrato Qualis</t>
  </si>
  <si>
    <t>Nome do Periódico</t>
  </si>
  <si>
    <t>Organizadores</t>
  </si>
  <si>
    <t>Título do capítulo/ livro</t>
  </si>
  <si>
    <t>DOI</t>
  </si>
  <si>
    <t>Trabalhos completos/resumos expandidos publicados em Anais de Eventos nacionais ou internacionais (conforme critérios da área)</t>
  </si>
  <si>
    <t>Captação externa nos órgãos de fomento ou em outras instituições devidamente comprovados por meio de convênios, contratos ou editais</t>
  </si>
  <si>
    <t>Participação em Bancas examinadoras de dissertação ou teses em cursos recomendados pela CAPES ou em instituições internacionais</t>
  </si>
  <si>
    <t>Depósito e concessão de patentes</t>
  </si>
  <si>
    <t>Membro da Comissão Organizadora da Semana de Ciência e Tecnologia da UNESC</t>
  </si>
  <si>
    <t>Avaliador de trabalhos na Semana de Ciência e Tecnologia da UNESC</t>
  </si>
  <si>
    <t>Nome do evento</t>
  </si>
  <si>
    <t>A1</t>
  </si>
  <si>
    <t>B3</t>
  </si>
  <si>
    <t>TC</t>
  </si>
  <si>
    <t>Or. M D</t>
  </si>
  <si>
    <t>Or IC</t>
  </si>
  <si>
    <t>Or TCC</t>
  </si>
  <si>
    <t>Livro</t>
  </si>
  <si>
    <t>Capítulo</t>
  </si>
  <si>
    <t>Org</t>
  </si>
  <si>
    <t>Captação</t>
  </si>
  <si>
    <t>Bancas</t>
  </si>
  <si>
    <t>Patentes</t>
  </si>
  <si>
    <t>Org SCT</t>
  </si>
  <si>
    <t>Av SCT</t>
  </si>
  <si>
    <t>Pontuação Pesquisador 1</t>
  </si>
  <si>
    <t>Pontuação Pesquisador 2</t>
  </si>
  <si>
    <t>ITENS PARA PONTUAÇÃO GERAL</t>
  </si>
  <si>
    <t>ITENS PARA PONTUAÇÃO PESQUISADORES</t>
  </si>
  <si>
    <t>Soma Pontuação</t>
  </si>
  <si>
    <t>Subtotal</t>
  </si>
  <si>
    <t>PROCESSO DE SELEÇÃO DE GRUPOS DE PESQUISA 2022-2024</t>
  </si>
  <si>
    <t>Link para o Currículo Lattes do Pesquisador 2 :</t>
  </si>
  <si>
    <t>Link para o Currículo Lattes do Pesquisador 1 :</t>
  </si>
  <si>
    <t>PONTUAÇÃO MÁXIMA</t>
  </si>
  <si>
    <t>PONTUAÇÃO VÁLIDA</t>
  </si>
  <si>
    <t>Pontuação Geral</t>
  </si>
  <si>
    <t>Resposta</t>
  </si>
  <si>
    <r>
      <t xml:space="preserve">   </t>
    </r>
    <r>
      <rPr>
        <sz val="10"/>
        <color theme="1"/>
        <rFont val="Calibri"/>
        <family val="2"/>
        <scheme val="minor"/>
      </rPr>
      <t>(subtotal + pontuação geral)</t>
    </r>
    <r>
      <rPr>
        <b/>
        <sz val="14"/>
        <color theme="1"/>
        <rFont val="Calibri"/>
        <family val="2"/>
        <scheme val="minor"/>
      </rPr>
      <t xml:space="preserve"> TOTAL        </t>
    </r>
  </si>
  <si>
    <t>Artigos em Periódicos</t>
  </si>
  <si>
    <t>Tipo de Captação</t>
  </si>
  <si>
    <t>Contrato ou Edital</t>
  </si>
  <si>
    <t>Data</t>
  </si>
  <si>
    <t>N. do convênio</t>
  </si>
  <si>
    <t>Título do trabalho/resumo expandido</t>
  </si>
  <si>
    <t>Nome da IES</t>
  </si>
  <si>
    <t>Nome do PPG</t>
  </si>
  <si>
    <t>Tipo de concessão ou patente</t>
  </si>
  <si>
    <t>N. do registro</t>
  </si>
  <si>
    <r>
      <t xml:space="preserve">1) </t>
    </r>
    <r>
      <rPr>
        <b/>
        <sz val="11"/>
        <color rgb="FF00B050"/>
        <rFont val="Calibri"/>
        <family val="2"/>
        <scheme val="minor"/>
      </rPr>
      <t>PREENCHA OS CAMPOS EM TONS DE VERDE</t>
    </r>
    <r>
      <rPr>
        <b/>
        <sz val="11"/>
        <color rgb="FF33CC3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da planilha. Para a pontuação considere a produção acadêmico-científica exclusivamente no </t>
    </r>
    <r>
      <rPr>
        <b/>
        <sz val="11"/>
        <color theme="1"/>
        <rFont val="Calibri"/>
        <family val="2"/>
        <scheme val="minor"/>
      </rPr>
      <t>período de 2019 a 2022</t>
    </r>
    <r>
      <rPr>
        <sz val="11"/>
        <color theme="1"/>
        <rFont val="Calibri"/>
        <family val="2"/>
        <scheme val="minor"/>
      </rPr>
      <t>.</t>
    </r>
  </si>
  <si>
    <r>
      <t xml:space="preserve">3) </t>
    </r>
    <r>
      <rPr>
        <b/>
        <sz val="11"/>
        <color theme="1"/>
        <rFont val="Calibri"/>
        <family val="2"/>
        <scheme val="minor"/>
      </rPr>
      <t xml:space="preserve">A mesma produção </t>
    </r>
    <r>
      <rPr>
        <sz val="11"/>
        <color theme="1"/>
        <rFont val="Calibri"/>
        <family val="2"/>
        <scheme val="minor"/>
      </rPr>
      <t>científica citada</t>
    </r>
    <r>
      <rPr>
        <b/>
        <sz val="11"/>
        <color theme="1"/>
        <rFont val="Calibri"/>
        <family val="2"/>
        <scheme val="minor"/>
      </rPr>
      <t xml:space="preserve"> em mais de um currículo</t>
    </r>
    <r>
      <rPr>
        <sz val="11"/>
        <color theme="1"/>
        <rFont val="Calibri"/>
        <family val="2"/>
        <scheme val="minor"/>
      </rPr>
      <t xml:space="preserve"> Lattes deverá ser </t>
    </r>
    <r>
      <rPr>
        <b/>
        <sz val="11"/>
        <color theme="1"/>
        <rFont val="Calibri"/>
        <family val="2"/>
        <scheme val="minor"/>
      </rPr>
      <t>considerada pelos pesquisadores para pontuação somente UMA VEZ</t>
    </r>
    <r>
      <rPr>
        <sz val="11"/>
        <color theme="1"/>
        <rFont val="Calibri"/>
        <family val="2"/>
        <scheme val="minor"/>
      </rPr>
      <t>.</t>
    </r>
  </si>
  <si>
    <r>
      <t xml:space="preserve">4) No que tange à pontuação relativa à titulação, deverá </t>
    </r>
    <r>
      <rPr>
        <b/>
        <sz val="11"/>
        <color theme="1"/>
        <rFont val="Calibri"/>
        <family val="2"/>
        <scheme val="minor"/>
      </rPr>
      <t>pontuar somente o maior título de cada pesquisador</t>
    </r>
    <r>
      <rPr>
        <sz val="11"/>
        <color theme="1"/>
        <rFont val="Calibri"/>
        <family val="2"/>
        <scheme val="minor"/>
      </rPr>
      <t xml:space="preserve"> indicado para análise de pontuação.</t>
    </r>
  </si>
  <si>
    <r>
      <t xml:space="preserve">5) Para a </t>
    </r>
    <r>
      <rPr>
        <b/>
        <sz val="11"/>
        <color theme="1"/>
        <rFont val="Calibri"/>
        <family val="2"/>
        <scheme val="minor"/>
      </rPr>
      <t>pontuação de periódicos</t>
    </r>
    <r>
      <rPr>
        <sz val="11"/>
        <color theme="1"/>
        <rFont val="Calibri"/>
        <family val="2"/>
        <scheme val="minor"/>
      </rPr>
      <t xml:space="preserve">, será considerado o </t>
    </r>
    <r>
      <rPr>
        <b/>
        <sz val="11"/>
        <color theme="1"/>
        <rFont val="Calibri"/>
        <family val="2"/>
        <scheme val="minor"/>
      </rPr>
      <t>maior estrato Qualis CAPES</t>
    </r>
    <r>
      <rPr>
        <sz val="11"/>
        <color theme="1"/>
        <rFont val="Calibri"/>
        <family val="2"/>
        <scheme val="minor"/>
      </rPr>
      <t>, disponível na Plataforma Sucupira.</t>
    </r>
  </si>
  <si>
    <r>
      <t xml:space="preserve">7) Selecione nos campos </t>
    </r>
    <r>
      <rPr>
        <b/>
        <sz val="11"/>
        <color theme="1"/>
        <rFont val="Calibri"/>
        <family val="2"/>
        <scheme val="minor"/>
      </rPr>
      <t>"Pesquisador 1"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theme="1"/>
        <rFont val="Calibri"/>
        <family val="2"/>
        <scheme val="minor"/>
      </rPr>
      <t>"Pesquisador 2"</t>
    </r>
    <r>
      <rPr>
        <sz val="11"/>
        <color theme="1"/>
        <rFont val="Calibri"/>
        <family val="2"/>
        <scheme val="minor"/>
      </rPr>
      <t xml:space="preserve"> (abaixo) o número de itens. A pontuação aparecerá automaticamente. </t>
    </r>
    <r>
      <rPr>
        <b/>
        <sz val="11"/>
        <color theme="1"/>
        <rFont val="Calibri"/>
        <family val="2"/>
        <scheme val="minor"/>
      </rPr>
      <t>Atente-se sempre para a "Pontuação máxima" do item</t>
    </r>
    <r>
      <rPr>
        <sz val="11"/>
        <color theme="1"/>
        <rFont val="Calibri"/>
        <family val="2"/>
        <scheme val="minor"/>
      </rPr>
      <t xml:space="preserve">, caso exceda, aparecerá no campo </t>
    </r>
    <r>
      <rPr>
        <b/>
        <sz val="11"/>
        <color theme="1"/>
        <rFont val="Calibri"/>
        <family val="2"/>
        <scheme val="minor"/>
      </rPr>
      <t>"Pontuação Válida"</t>
    </r>
    <r>
      <rPr>
        <sz val="11"/>
        <color theme="1"/>
        <rFont val="Calibri"/>
        <family val="2"/>
        <scheme val="minor"/>
      </rPr>
      <t xml:space="preserve"> a mensagem </t>
    </r>
    <r>
      <rPr>
        <b/>
        <sz val="11"/>
        <color theme="1"/>
        <rFont val="Calibri"/>
        <family val="2"/>
        <scheme val="minor"/>
      </rPr>
      <t>"Altere a pontuação dos pesquisadores! Excedeu a pontuação máxima permitida."</t>
    </r>
    <r>
      <rPr>
        <sz val="11"/>
        <color theme="1"/>
        <rFont val="Calibri"/>
        <family val="2"/>
        <scheme val="minor"/>
      </rPr>
      <t>.</t>
    </r>
  </si>
  <si>
    <r>
      <t xml:space="preserve">6) Se houver </t>
    </r>
    <r>
      <rPr>
        <b/>
        <sz val="11"/>
        <color theme="1"/>
        <rFont val="Calibri"/>
        <family val="2"/>
        <scheme val="minor"/>
      </rPr>
      <t>Captação externa</t>
    </r>
    <r>
      <rPr>
        <sz val="11"/>
        <color theme="1"/>
        <rFont val="Calibri"/>
        <family val="2"/>
        <scheme val="minor"/>
      </rPr>
      <t xml:space="preserve"> nos órgãos de fomento ou em outras instituições, realizar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 xml:space="preserve">upload </t>
    </r>
    <r>
      <rPr>
        <b/>
        <sz val="11"/>
        <color theme="1"/>
        <rFont val="Calibri"/>
        <family val="2"/>
        <scheme val="minor"/>
      </rPr>
      <t>de arquivos que comprovem</t>
    </r>
    <r>
      <rPr>
        <sz val="11"/>
        <color theme="1"/>
        <rFont val="Calibri"/>
        <family val="2"/>
        <scheme val="minor"/>
      </rPr>
      <t xml:space="preserve"> a captação como convênios, contratos ou editais de resultados. Se houver </t>
    </r>
    <r>
      <rPr>
        <b/>
        <sz val="11"/>
        <color theme="1"/>
        <rFont val="Calibri"/>
        <family val="2"/>
        <scheme val="minor"/>
      </rPr>
      <t>Depósito e concessão de patentes</t>
    </r>
    <r>
      <rPr>
        <sz val="11"/>
        <color theme="1"/>
        <rFont val="Calibri"/>
        <family val="2"/>
        <scheme val="minor"/>
      </rPr>
      <t xml:space="preserve">, também realizar </t>
    </r>
    <r>
      <rPr>
        <b/>
        <i/>
        <sz val="11"/>
        <color theme="1"/>
        <rFont val="Calibri"/>
        <family val="2"/>
        <scheme val="minor"/>
      </rPr>
      <t>upload</t>
    </r>
    <r>
      <rPr>
        <b/>
        <sz val="11"/>
        <color theme="1"/>
        <rFont val="Calibri"/>
        <family val="2"/>
        <scheme val="minor"/>
      </rPr>
      <t xml:space="preserve"> de arquivos que a comprovem</t>
    </r>
    <r>
      <rPr>
        <sz val="11"/>
        <color theme="1"/>
        <rFont val="Calibri"/>
        <family val="2"/>
        <scheme val="minor"/>
      </rPr>
      <t>. Os</t>
    </r>
    <r>
      <rPr>
        <i/>
        <sz val="11"/>
        <color theme="1"/>
        <rFont val="Calibri"/>
        <family val="2"/>
        <scheme val="minor"/>
      </rPr>
      <t xml:space="preserve"> uploads</t>
    </r>
    <r>
      <rPr>
        <sz val="11"/>
        <color theme="1"/>
        <rFont val="Calibri"/>
        <family val="2"/>
        <scheme val="minor"/>
      </rPr>
      <t xml:space="preserve"> devem ser realizados no link presente no edital.  </t>
    </r>
  </si>
  <si>
    <t>Pesquisador</t>
  </si>
  <si>
    <r>
      <t>INSIRA ABAIXO (</t>
    </r>
    <r>
      <rPr>
        <b/>
        <sz val="12"/>
        <color rgb="FF00B050"/>
        <rFont val="Calibri"/>
        <family val="2"/>
        <scheme val="minor"/>
      </rPr>
      <t>NAS CÉLULAS VERDES</t>
    </r>
    <r>
      <rPr>
        <b/>
        <sz val="12"/>
        <color theme="1"/>
        <rFont val="Calibri"/>
        <family val="2"/>
        <scheme val="minor"/>
      </rPr>
      <t>) AS INFORMAÇÕES DOS ITENS QUE FORAM CONSIDERADOS PARA A PONTUAÇÃO DOS PESQUISADORES</t>
    </r>
  </si>
  <si>
    <r>
      <t>2) Neste arquivo, planilha (aba) "</t>
    </r>
    <r>
      <rPr>
        <b/>
        <sz val="11"/>
        <color theme="1"/>
        <rFont val="Calibri"/>
        <family val="2"/>
        <scheme val="minor"/>
      </rPr>
      <t>Pontuação GP",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preencha os campos que estão em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scheme val="minor"/>
      </rPr>
      <t>EM VERDE</t>
    </r>
    <r>
      <rPr>
        <sz val="11"/>
        <color theme="1"/>
        <rFont val="Calibri"/>
        <family val="2"/>
        <scheme val="minor"/>
      </rPr>
      <t xml:space="preserve">. Abaixo da tabela com a pontuação, você deverá </t>
    </r>
    <r>
      <rPr>
        <b/>
        <sz val="11"/>
        <color theme="1"/>
        <rFont val="Calibri"/>
        <family val="2"/>
        <scheme val="minor"/>
      </rPr>
      <t xml:space="preserve">inserir os detalhes </t>
    </r>
    <r>
      <rPr>
        <sz val="11"/>
        <color theme="1"/>
        <rFont val="Calibri"/>
        <family val="2"/>
        <scheme val="minor"/>
      </rPr>
      <t>(a partir da linha 40 da planilha)</t>
    </r>
    <r>
      <rPr>
        <b/>
        <sz val="11"/>
        <color theme="1"/>
        <rFont val="Calibri"/>
        <family val="2"/>
        <scheme val="minor"/>
      </rPr>
      <t xml:space="preserve"> da produção considerada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na pontuação </t>
    </r>
    <r>
      <rPr>
        <sz val="11"/>
        <color theme="1"/>
        <rFont val="Calibri"/>
        <family val="2"/>
        <scheme val="minor"/>
      </rPr>
      <t>(item que será analisado pela Comissão Institucional Científica).</t>
    </r>
  </si>
  <si>
    <t>Abaixo, caso necessite inserir linhas, clique com o botão direito do mouse exatamente sobre o número da linha e clique em "Inserir".</t>
  </si>
  <si>
    <t>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</si>
</sst>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33CC33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0">
    <xf numFmtId="0" fontId="0" fillId="0" borderId="0" xfId="0"/>
    <xf numFmtId="0" fontId="1" fillId="3" borderId="20" xfId="0" applyFont="1" applyFill="1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0" fillId="3" borderId="12" xfId="0" applyFill="1" applyBorder="1" applyAlignment="1" applyProtection="1">
      <alignment horizontal="center"/>
    </xf>
    <xf numFmtId="0" fontId="0" fillId="3" borderId="19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1" fillId="3" borderId="17" xfId="0" applyFont="1" applyFill="1" applyBorder="1" applyAlignment="1" applyProtection="1">
      <alignment horizontal="center"/>
    </xf>
    <xf numFmtId="0" fontId="1" fillId="0" borderId="24" xfId="0" applyFont="1" applyBorder="1" applyAlignment="1" applyProtection="1">
      <alignment horizontal="center"/>
    </xf>
    <xf numFmtId="0" fontId="7" fillId="3" borderId="23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0" fillId="0" borderId="0" xfId="0" applyProtection="1"/>
    <xf numFmtId="0" fontId="1" fillId="0" borderId="0" xfId="0" applyFont="1" applyProtection="1"/>
    <xf numFmtId="0" fontId="1" fillId="6" borderId="13" xfId="0" applyFont="1" applyFill="1" applyBorder="1" applyProtection="1"/>
    <xf numFmtId="0" fontId="4" fillId="4" borderId="16" xfId="0" applyFont="1" applyFill="1" applyBorder="1" applyProtection="1"/>
    <xf numFmtId="0" fontId="1" fillId="6" borderId="16" xfId="0" applyFont="1" applyFill="1" applyBorder="1" applyProtection="1"/>
    <xf numFmtId="0" fontId="1" fillId="6" borderId="18" xfId="0" applyFont="1" applyFill="1" applyBorder="1" applyProtection="1"/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left" wrapText="1"/>
    </xf>
    <xf numFmtId="0" fontId="1" fillId="3" borderId="14" xfId="0" applyFont="1" applyFill="1" applyBorder="1" applyAlignment="1" applyProtection="1">
      <alignment horizontal="center" wrapText="1"/>
    </xf>
    <xf numFmtId="0" fontId="1" fillId="3" borderId="14" xfId="0" applyFont="1" applyFill="1" applyBorder="1" applyAlignment="1" applyProtection="1">
      <alignment horizontal="center"/>
    </xf>
    <xf numFmtId="0" fontId="0" fillId="3" borderId="14" xfId="0" applyFill="1" applyBorder="1" applyProtection="1"/>
    <xf numFmtId="0" fontId="1" fillId="3" borderId="15" xfId="0" applyFont="1" applyFill="1" applyBorder="1" applyAlignment="1" applyProtection="1">
      <alignment horizontal="center" wrapText="1"/>
    </xf>
    <xf numFmtId="0" fontId="0" fillId="0" borderId="18" xfId="0" applyBorder="1" applyAlignment="1" applyProtection="1"/>
    <xf numFmtId="0" fontId="0" fillId="0" borderId="19" xfId="0" applyBorder="1" applyAlignment="1" applyProtection="1"/>
    <xf numFmtId="0" fontId="1" fillId="0" borderId="19" xfId="0" applyFont="1" applyBorder="1" applyAlignment="1" applyProtection="1">
      <alignment horizontal="center"/>
    </xf>
    <xf numFmtId="0" fontId="1" fillId="4" borderId="14" xfId="0" applyFont="1" applyFill="1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" fillId="0" borderId="12" xfId="0" applyFont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/>
    </xf>
    <xf numFmtId="0" fontId="1" fillId="3" borderId="19" xfId="0" applyFont="1" applyFill="1" applyBorder="1" applyAlignment="1" applyProtection="1">
      <alignment horizontal="center"/>
    </xf>
    <xf numFmtId="0" fontId="0" fillId="4" borderId="19" xfId="0" applyFill="1" applyBorder="1" applyProtection="1">
      <protection locked="0"/>
    </xf>
    <xf numFmtId="0" fontId="0" fillId="4" borderId="12" xfId="0" applyFill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2" xfId="0" applyBorder="1" applyProtection="1">
      <protection locked="0"/>
    </xf>
    <xf numFmtId="0" fontId="0" fillId="6" borderId="12" xfId="0" applyFill="1" applyBorder="1" applyAlignment="1" applyProtection="1">
      <alignment wrapText="1"/>
      <protection locked="0"/>
    </xf>
    <xf numFmtId="0" fontId="0" fillId="6" borderId="12" xfId="0" applyFont="1" applyFill="1" applyBorder="1" applyAlignment="1" applyProtection="1">
      <alignment horizontal="center" wrapText="1"/>
      <protection locked="0"/>
    </xf>
    <xf numFmtId="0" fontId="11" fillId="6" borderId="12" xfId="0" applyFont="1" applyFill="1" applyBorder="1" applyAlignment="1" applyProtection="1">
      <alignment wrapText="1"/>
      <protection locked="0"/>
    </xf>
    <xf numFmtId="0" fontId="1" fillId="0" borderId="12" xfId="0" applyFont="1" applyBorder="1" applyProtection="1">
      <protection locked="0"/>
    </xf>
    <xf numFmtId="0" fontId="1" fillId="0" borderId="12" xfId="0" applyFont="1" applyBorder="1" applyAlignment="1" applyProtection="1">
      <alignment horizontal="center" wrapText="1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6" borderId="12" xfId="0" applyFill="1" applyBorder="1" applyProtection="1">
      <protection locked="0"/>
    </xf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 wrapText="1"/>
      <protection locked="0"/>
    </xf>
    <xf numFmtId="0" fontId="1" fillId="0" borderId="12" xfId="0" applyFont="1" applyBorder="1" applyAlignment="1" applyProtection="1">
      <alignment horizontal="center" wrapText="1"/>
      <protection locked="0"/>
    </xf>
    <xf numFmtId="0" fontId="0" fillId="6" borderId="25" xfId="0" applyFill="1" applyBorder="1" applyAlignment="1" applyProtection="1">
      <alignment horizontal="center" wrapText="1"/>
      <protection locked="0"/>
    </xf>
    <xf numFmtId="0" fontId="0" fillId="6" borderId="31" xfId="0" applyFill="1" applyBorder="1" applyAlignment="1" applyProtection="1">
      <alignment horizontal="center" wrapText="1"/>
      <protection locked="0"/>
    </xf>
    <xf numFmtId="0" fontId="0" fillId="6" borderId="26" xfId="0" applyFill="1" applyBorder="1" applyAlignment="1" applyProtection="1">
      <alignment horizontal="center" wrapText="1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1" fillId="6" borderId="12" xfId="0" applyFont="1" applyFill="1" applyBorder="1" applyAlignment="1" applyProtection="1">
      <alignment horizontal="center" wrapText="1"/>
      <protection locked="0"/>
    </xf>
    <xf numFmtId="0" fontId="11" fillId="6" borderId="12" xfId="0" applyFont="1" applyFill="1" applyBorder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6" borderId="25" xfId="0" applyFill="1" applyBorder="1" applyAlignment="1" applyProtection="1">
      <alignment horizontal="left" wrapText="1"/>
      <protection locked="0"/>
    </xf>
    <xf numFmtId="0" fontId="0" fillId="6" borderId="26" xfId="0" applyFill="1" applyBorder="1" applyAlignment="1" applyProtection="1">
      <alignment horizontal="left" wrapText="1"/>
      <protection locked="0"/>
    </xf>
    <xf numFmtId="0" fontId="0" fillId="6" borderId="31" xfId="0" applyFill="1" applyBorder="1" applyAlignment="1" applyProtection="1">
      <alignment horizontal="left" wrapText="1"/>
      <protection locked="0"/>
    </xf>
    <xf numFmtId="0" fontId="0" fillId="6" borderId="25" xfId="0" applyFill="1" applyBorder="1" applyAlignment="1" applyProtection="1">
      <alignment wrapText="1"/>
      <protection locked="0"/>
    </xf>
    <xf numFmtId="0" fontId="0" fillId="6" borderId="31" xfId="0" applyFill="1" applyBorder="1" applyAlignment="1" applyProtection="1">
      <alignment wrapText="1"/>
      <protection locked="0"/>
    </xf>
    <xf numFmtId="0" fontId="0" fillId="6" borderId="12" xfId="0" applyFill="1" applyBorder="1" applyAlignment="1" applyProtection="1">
      <alignment horizontal="center" wrapText="1"/>
      <protection locked="0"/>
    </xf>
    <xf numFmtId="0" fontId="0" fillId="6" borderId="25" xfId="0" applyFill="1" applyBorder="1" applyAlignment="1" applyProtection="1">
      <alignment horizontal="left" wrapText="1"/>
      <protection locked="0"/>
    </xf>
    <xf numFmtId="0" fontId="0" fillId="6" borderId="26" xfId="0" applyFill="1" applyBorder="1" applyAlignment="1" applyProtection="1">
      <alignment horizontal="left" wrapText="1"/>
      <protection locked="0"/>
    </xf>
    <xf numFmtId="0" fontId="0" fillId="6" borderId="31" xfId="0" applyFill="1" applyBorder="1" applyAlignment="1" applyProtection="1">
      <alignment horizontal="left" wrapText="1"/>
      <protection locked="0"/>
    </xf>
    <xf numFmtId="0" fontId="0" fillId="6" borderId="25" xfId="0" applyFill="1" applyBorder="1" applyAlignment="1" applyProtection="1">
      <alignment horizontal="center" wrapText="1"/>
      <protection locked="0"/>
    </xf>
    <xf numFmtId="0" fontId="0" fillId="6" borderId="31" xfId="0" applyFill="1" applyBorder="1" applyAlignment="1" applyProtection="1">
      <alignment horizontal="center" wrapText="1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wrapText="1"/>
      <protection locked="0"/>
    </xf>
    <xf numFmtId="0" fontId="0" fillId="6" borderId="39" xfId="0" applyFill="1" applyBorder="1" applyAlignment="1" applyProtection="1">
      <alignment wrapText="1"/>
      <protection locked="0"/>
    </xf>
    <xf numFmtId="0" fontId="0" fillId="6" borderId="39" xfId="0" applyFill="1" applyBorder="1" applyAlignment="1" applyProtection="1">
      <alignment horizontal="center" wrapText="1"/>
      <protection locked="0"/>
    </xf>
    <xf numFmtId="0" fontId="11" fillId="6" borderId="39" xfId="0" applyFont="1" applyFill="1" applyBorder="1" applyAlignment="1" applyProtection="1">
      <alignment wrapText="1"/>
      <protection locked="0"/>
    </xf>
    <xf numFmtId="0" fontId="13" fillId="7" borderId="35" xfId="0" applyFont="1" applyFill="1" applyBorder="1" applyAlignment="1" applyProtection="1">
      <protection locked="0"/>
    </xf>
    <xf numFmtId="0" fontId="0" fillId="0" borderId="35" xfId="0" applyBorder="1" applyProtection="1">
      <protection locked="0"/>
    </xf>
    <xf numFmtId="0" fontId="1" fillId="3" borderId="17" xfId="0" applyFont="1" applyFill="1" applyBorder="1" applyAlignment="1" applyProtection="1">
      <alignment horizontal="center"/>
    </xf>
    <xf numFmtId="0" fontId="0" fillId="3" borderId="16" xfId="0" applyFill="1" applyBorder="1" applyAlignment="1" applyProtection="1">
      <alignment horizontal="left"/>
    </xf>
    <xf numFmtId="0" fontId="0" fillId="3" borderId="12" xfId="0" applyFill="1" applyBorder="1" applyAlignment="1" applyProtection="1">
      <alignment horizontal="left"/>
    </xf>
    <xf numFmtId="0" fontId="0" fillId="3" borderId="4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horizontal="left" wrapText="1"/>
    </xf>
    <xf numFmtId="0" fontId="0" fillId="3" borderId="5" xfId="0" applyFill="1" applyBorder="1" applyAlignment="1" applyProtection="1">
      <alignment horizontal="left" wrapText="1"/>
    </xf>
    <xf numFmtId="0" fontId="0" fillId="2" borderId="4" xfId="0" applyFill="1" applyBorder="1" applyAlignment="1" applyProtection="1">
      <alignment horizontal="left"/>
    </xf>
    <xf numFmtId="0" fontId="0" fillId="2" borderId="0" xfId="0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0" fillId="3" borderId="4" xfId="0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0" fillId="3" borderId="5" xfId="0" applyFill="1" applyBorder="1" applyAlignment="1" applyProtection="1">
      <alignment horizontal="left"/>
    </xf>
    <xf numFmtId="0" fontId="0" fillId="2" borderId="6" xfId="0" applyFill="1" applyBorder="1" applyAlignment="1" applyProtection="1">
      <alignment horizontal="left" wrapText="1"/>
    </xf>
    <xf numFmtId="0" fontId="0" fillId="2" borderId="7" xfId="0" applyFill="1" applyBorder="1" applyAlignment="1" applyProtection="1">
      <alignment horizontal="left" wrapText="1"/>
    </xf>
    <xf numFmtId="0" fontId="0" fillId="2" borderId="8" xfId="0" applyFill="1" applyBorder="1" applyAlignment="1" applyProtection="1">
      <alignment horizontal="left" wrapText="1"/>
    </xf>
    <xf numFmtId="0" fontId="1" fillId="3" borderId="13" xfId="0" applyFont="1" applyFill="1" applyBorder="1" applyAlignment="1" applyProtection="1">
      <alignment horizontal="center"/>
    </xf>
    <xf numFmtId="0" fontId="1" fillId="3" borderId="14" xfId="0" applyFont="1" applyFill="1" applyBorder="1" applyAlignment="1" applyProtection="1">
      <alignment horizontal="center"/>
    </xf>
    <xf numFmtId="0" fontId="0" fillId="0" borderId="16" xfId="0" applyBorder="1" applyAlignment="1" applyProtection="1">
      <alignment horizontal="left"/>
    </xf>
    <xf numFmtId="0" fontId="0" fillId="0" borderId="12" xfId="0" applyBorder="1" applyAlignment="1" applyProtection="1">
      <alignment horizontal="left"/>
    </xf>
    <xf numFmtId="0" fontId="0" fillId="3" borderId="16" xfId="0" applyFill="1" applyBorder="1" applyAlignment="1" applyProtection="1">
      <alignment horizontal="left" wrapText="1"/>
    </xf>
    <xf numFmtId="0" fontId="0" fillId="3" borderId="12" xfId="0" applyFill="1" applyBorder="1" applyAlignment="1" applyProtection="1">
      <alignment horizontal="left" wrapText="1"/>
    </xf>
    <xf numFmtId="0" fontId="0" fillId="0" borderId="16" xfId="0" applyBorder="1" applyAlignment="1" applyProtection="1">
      <alignment horizontal="left" wrapText="1"/>
    </xf>
    <xf numFmtId="0" fontId="0" fillId="0" borderId="12" xfId="0" applyBorder="1" applyAlignment="1" applyProtection="1">
      <alignment horizontal="left" wrapText="1"/>
    </xf>
    <xf numFmtId="0" fontId="0" fillId="3" borderId="12" xfId="0" applyFill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  <protection locked="0"/>
    </xf>
    <xf numFmtId="0" fontId="9" fillId="5" borderId="9" xfId="0" applyFont="1" applyFill="1" applyBorder="1" applyAlignment="1" applyProtection="1">
      <alignment horizontal="center"/>
    </xf>
    <xf numFmtId="0" fontId="9" fillId="5" borderId="10" xfId="0" applyFont="1" applyFill="1" applyBorder="1" applyAlignment="1" applyProtection="1">
      <alignment horizontal="center"/>
    </xf>
    <xf numFmtId="0" fontId="9" fillId="5" borderId="11" xfId="0" applyFont="1" applyFill="1" applyBorder="1" applyAlignment="1" applyProtection="1">
      <alignment horizontal="center"/>
    </xf>
    <xf numFmtId="0" fontId="7" fillId="3" borderId="1" xfId="0" applyFont="1" applyFill="1" applyBorder="1" applyAlignment="1" applyProtection="1">
      <alignment horizontal="center"/>
    </xf>
    <xf numFmtId="0" fontId="7" fillId="3" borderId="2" xfId="0" applyFont="1" applyFill="1" applyBorder="1" applyAlignment="1" applyProtection="1">
      <alignment horizontal="center"/>
    </xf>
    <xf numFmtId="0" fontId="7" fillId="3" borderId="3" xfId="0" applyFont="1" applyFill="1" applyBorder="1" applyAlignment="1" applyProtection="1">
      <alignment horizontal="center"/>
    </xf>
    <xf numFmtId="0" fontId="8" fillId="3" borderId="6" xfId="0" applyFont="1" applyFill="1" applyBorder="1" applyAlignment="1" applyProtection="1">
      <alignment horizontal="center"/>
    </xf>
    <xf numFmtId="0" fontId="8" fillId="3" borderId="7" xfId="0" applyFont="1" applyFill="1" applyBorder="1" applyAlignment="1" applyProtection="1">
      <alignment horizontal="center"/>
    </xf>
    <xf numFmtId="0" fontId="8" fillId="3" borderId="8" xfId="0" applyFont="1" applyFill="1" applyBorder="1" applyAlignment="1" applyProtection="1">
      <alignment horizontal="center"/>
    </xf>
    <xf numFmtId="0" fontId="0" fillId="6" borderId="14" xfId="0" applyFill="1" applyBorder="1" applyAlignment="1" applyProtection="1">
      <alignment horizontal="center" wrapText="1"/>
      <protection locked="0"/>
    </xf>
    <xf numFmtId="0" fontId="0" fillId="6" borderId="15" xfId="0" applyFill="1" applyBorder="1" applyAlignment="1" applyProtection="1">
      <alignment horizontal="center" wrapText="1"/>
      <protection locked="0"/>
    </xf>
    <xf numFmtId="0" fontId="4" fillId="4" borderId="25" xfId="0" applyFont="1" applyFill="1" applyBorder="1" applyAlignment="1" applyProtection="1">
      <alignment horizontal="center" wrapText="1"/>
      <protection locked="0"/>
    </xf>
    <xf numFmtId="0" fontId="4" fillId="4" borderId="26" xfId="0" applyFont="1" applyFill="1" applyBorder="1" applyAlignment="1" applyProtection="1">
      <alignment horizontal="center" wrapText="1"/>
      <protection locked="0"/>
    </xf>
    <xf numFmtId="0" fontId="4" fillId="4" borderId="27" xfId="0" applyFont="1" applyFill="1" applyBorder="1" applyAlignment="1" applyProtection="1">
      <alignment horizontal="center" wrapText="1"/>
      <protection locked="0"/>
    </xf>
    <xf numFmtId="0" fontId="0" fillId="6" borderId="25" xfId="0" applyFill="1" applyBorder="1" applyAlignment="1" applyProtection="1">
      <alignment horizontal="center" wrapText="1"/>
      <protection locked="0"/>
    </xf>
    <xf numFmtId="0" fontId="0" fillId="6" borderId="26" xfId="0" applyFill="1" applyBorder="1" applyAlignment="1" applyProtection="1">
      <alignment horizontal="center" wrapText="1"/>
      <protection locked="0"/>
    </xf>
    <xf numFmtId="0" fontId="0" fillId="6" borderId="27" xfId="0" applyFill="1" applyBorder="1" applyAlignment="1" applyProtection="1">
      <alignment horizontal="center" wrapText="1"/>
      <protection locked="0"/>
    </xf>
    <xf numFmtId="0" fontId="0" fillId="6" borderId="28" xfId="0" applyFill="1" applyBorder="1" applyAlignment="1" applyProtection="1">
      <alignment horizontal="center" wrapText="1"/>
      <protection locked="0"/>
    </xf>
    <xf numFmtId="0" fontId="0" fillId="6" borderId="29" xfId="0" applyFill="1" applyBorder="1" applyAlignment="1" applyProtection="1">
      <alignment horizontal="center" wrapText="1"/>
      <protection locked="0"/>
    </xf>
    <xf numFmtId="0" fontId="0" fillId="6" borderId="30" xfId="0" applyFill="1" applyBorder="1" applyAlignment="1" applyProtection="1">
      <alignment horizontal="center" wrapText="1"/>
      <protection locked="0"/>
    </xf>
    <xf numFmtId="0" fontId="0" fillId="0" borderId="4" xfId="0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1" fillId="0" borderId="24" xfId="0" applyFont="1" applyBorder="1" applyAlignment="1" applyProtection="1">
      <alignment horizontal="right"/>
    </xf>
    <xf numFmtId="0" fontId="7" fillId="3" borderId="21" xfId="0" applyFont="1" applyFill="1" applyBorder="1" applyAlignment="1" applyProtection="1">
      <alignment horizontal="right" wrapText="1"/>
    </xf>
    <xf numFmtId="0" fontId="7" fillId="3" borderId="22" xfId="0" applyFont="1" applyFill="1" applyBorder="1" applyAlignment="1" applyProtection="1">
      <alignment horizontal="right" wrapText="1"/>
    </xf>
    <xf numFmtId="0" fontId="0" fillId="3" borderId="18" xfId="0" applyFill="1" applyBorder="1" applyAlignment="1" applyProtection="1">
      <alignment horizontal="left"/>
    </xf>
    <xf numFmtId="0" fontId="0" fillId="3" borderId="19" xfId="0" applyFill="1" applyBorder="1" applyAlignment="1" applyProtection="1">
      <alignment horizontal="left"/>
    </xf>
    <xf numFmtId="0" fontId="1" fillId="3" borderId="12" xfId="0" applyFont="1" applyFill="1" applyBorder="1" applyAlignment="1" applyProtection="1">
      <alignment horizontal="center"/>
    </xf>
    <xf numFmtId="0" fontId="1" fillId="0" borderId="25" xfId="0" applyFont="1" applyBorder="1" applyAlignment="1" applyProtection="1">
      <alignment horizontal="center" wrapText="1"/>
      <protection locked="0"/>
    </xf>
    <xf numFmtId="0" fontId="1" fillId="0" borderId="31" xfId="0" applyFont="1" applyBorder="1" applyAlignment="1" applyProtection="1">
      <alignment horizontal="center" wrapText="1"/>
      <protection locked="0"/>
    </xf>
    <xf numFmtId="0" fontId="6" fillId="5" borderId="33" xfId="0" applyFont="1" applyFill="1" applyBorder="1" applyAlignment="1" applyProtection="1">
      <alignment horizontal="center"/>
    </xf>
    <xf numFmtId="0" fontId="6" fillId="5" borderId="34" xfId="0" applyFont="1" applyFill="1" applyBorder="1" applyAlignment="1" applyProtection="1">
      <alignment horizontal="center"/>
    </xf>
    <xf numFmtId="0" fontId="6" fillId="5" borderId="35" xfId="0" applyFont="1" applyFill="1" applyBorder="1" applyAlignment="1" applyProtection="1">
      <alignment horizontal="center"/>
    </xf>
    <xf numFmtId="0" fontId="13" fillId="7" borderId="0" xfId="0" applyFont="1" applyFill="1" applyBorder="1" applyAlignment="1" applyProtection="1">
      <alignment horizontal="center"/>
    </xf>
    <xf numFmtId="0" fontId="0" fillId="6" borderId="25" xfId="0" applyFill="1" applyBorder="1" applyAlignment="1" applyProtection="1">
      <alignment horizontal="left" wrapText="1"/>
      <protection locked="0"/>
    </xf>
    <xf numFmtId="0" fontId="0" fillId="6" borderId="26" xfId="0" applyFill="1" applyBorder="1" applyAlignment="1" applyProtection="1">
      <alignment horizontal="left" wrapText="1"/>
      <protection locked="0"/>
    </xf>
    <xf numFmtId="0" fontId="0" fillId="6" borderId="31" xfId="0" applyFill="1" applyBorder="1" applyAlignment="1" applyProtection="1">
      <alignment horizontal="left" wrapText="1"/>
      <protection locked="0"/>
    </xf>
    <xf numFmtId="0" fontId="0" fillId="6" borderId="12" xfId="0" applyFill="1" applyBorder="1" applyAlignment="1" applyProtection="1">
      <alignment wrapText="1"/>
      <protection locked="0"/>
    </xf>
    <xf numFmtId="0" fontId="0" fillId="6" borderId="25" xfId="0" applyFill="1" applyBorder="1" applyAlignment="1" applyProtection="1">
      <alignment wrapText="1"/>
      <protection locked="0"/>
    </xf>
    <xf numFmtId="0" fontId="0" fillId="6" borderId="31" xfId="0" applyFill="1" applyBorder="1" applyAlignment="1" applyProtection="1">
      <alignment wrapText="1"/>
      <protection locked="0"/>
    </xf>
    <xf numFmtId="0" fontId="0" fillId="6" borderId="12" xfId="0" applyFill="1" applyBorder="1" applyAlignment="1" applyProtection="1">
      <alignment horizontal="left" wrapText="1"/>
      <protection locked="0"/>
    </xf>
    <xf numFmtId="0" fontId="1" fillId="0" borderId="25" xfId="0" applyFont="1" applyBorder="1" applyAlignment="1" applyProtection="1">
      <alignment horizontal="center"/>
      <protection locked="0"/>
    </xf>
    <xf numFmtId="0" fontId="1" fillId="0" borderId="31" xfId="0" applyFont="1" applyBorder="1" applyAlignment="1" applyProtection="1">
      <alignment horizontal="center"/>
      <protection locked="0"/>
    </xf>
    <xf numFmtId="0" fontId="13" fillId="7" borderId="0" xfId="0" applyFont="1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 wrapText="1"/>
      <protection locked="0"/>
    </xf>
    <xf numFmtId="0" fontId="0" fillId="6" borderId="31" xfId="0" applyFill="1" applyBorder="1" applyAlignment="1" applyProtection="1">
      <alignment horizontal="center" wrapText="1"/>
      <protection locked="0"/>
    </xf>
    <xf numFmtId="0" fontId="0" fillId="6" borderId="25" xfId="0" applyFill="1" applyBorder="1" applyAlignment="1" applyProtection="1">
      <alignment horizontal="left"/>
      <protection locked="0"/>
    </xf>
    <xf numFmtId="0" fontId="0" fillId="6" borderId="26" xfId="0" applyFill="1" applyBorder="1" applyAlignment="1" applyProtection="1">
      <alignment horizontal="left"/>
      <protection locked="0"/>
    </xf>
    <xf numFmtId="0" fontId="0" fillId="6" borderId="31" xfId="0" applyFill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center"/>
      <protection locked="0"/>
    </xf>
    <xf numFmtId="0" fontId="1" fillId="0" borderId="25" xfId="0" applyFont="1" applyFill="1" applyBorder="1" applyAlignment="1" applyProtection="1">
      <alignment horizontal="center"/>
      <protection locked="0"/>
    </xf>
    <xf numFmtId="0" fontId="1" fillId="0" borderId="26" xfId="0" applyFont="1" applyFill="1" applyBorder="1" applyAlignment="1" applyProtection="1">
      <alignment horizontal="center"/>
      <protection locked="0"/>
    </xf>
    <xf numFmtId="0" fontId="1" fillId="0" borderId="31" xfId="0" applyFont="1" applyFill="1" applyBorder="1" applyAlignment="1" applyProtection="1">
      <alignment horizontal="center"/>
      <protection locked="0"/>
    </xf>
    <xf numFmtId="0" fontId="13" fillId="7" borderId="32" xfId="0" applyFont="1" applyFill="1" applyBorder="1" applyAlignment="1" applyProtection="1">
      <alignment horizontal="center"/>
      <protection locked="0"/>
    </xf>
    <xf numFmtId="0" fontId="0" fillId="6" borderId="33" xfId="0" applyFill="1" applyBorder="1" applyAlignment="1" applyProtection="1">
      <alignment horizontal="left" wrapText="1"/>
      <protection locked="0"/>
    </xf>
    <xf numFmtId="0" fontId="0" fillId="6" borderId="34" xfId="0" applyFill="1" applyBorder="1" applyAlignment="1" applyProtection="1">
      <alignment horizontal="left" wrapText="1"/>
      <protection locked="0"/>
    </xf>
    <xf numFmtId="0" fontId="0" fillId="6" borderId="35" xfId="0" applyFill="1" applyBorder="1" applyAlignment="1" applyProtection="1">
      <alignment horizontal="left" wrapText="1"/>
      <protection locked="0"/>
    </xf>
    <xf numFmtId="0" fontId="0" fillId="6" borderId="33" xfId="0" applyFill="1" applyBorder="1" applyAlignment="1" applyProtection="1">
      <alignment horizontal="center" wrapText="1"/>
      <protection locked="0"/>
    </xf>
    <xf numFmtId="0" fontId="0" fillId="6" borderId="35" xfId="0" applyFill="1" applyBorder="1" applyAlignment="1" applyProtection="1">
      <alignment horizontal="center" wrapText="1"/>
      <protection locked="0"/>
    </xf>
    <xf numFmtId="0" fontId="13" fillId="7" borderId="0" xfId="0" applyFont="1" applyFill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 wrapText="1"/>
      <protection locked="0"/>
    </xf>
    <xf numFmtId="0" fontId="14" fillId="5" borderId="36" xfId="0" applyFont="1" applyFill="1" applyBorder="1" applyAlignment="1" applyProtection="1">
      <alignment horizontal="center"/>
    </xf>
    <xf numFmtId="0" fontId="14" fillId="5" borderId="37" xfId="0" applyFont="1" applyFill="1" applyBorder="1" applyAlignment="1" applyProtection="1">
      <alignment horizontal="center"/>
    </xf>
    <xf numFmtId="0" fontId="14" fillId="5" borderId="38" xfId="0" applyFont="1" applyFill="1" applyBorder="1" applyAlignment="1" applyProtection="1">
      <alignment horizontal="center"/>
    </xf>
    <xf numFmtId="0" fontId="13" fillId="7" borderId="26" xfId="0" applyFont="1" applyFill="1" applyBorder="1" applyAlignment="1" applyProtection="1">
      <alignment horizontal="center"/>
      <protection locked="0"/>
    </xf>
    <xf numFmtId="0" fontId="13" fillId="7" borderId="25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33CC33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6" fmlaLink="$H$21" fmlaRange="$Q$8:$Q$9" noThreeD="1" sel="1" val="0"/>
</file>

<file path=xl/ctrlProps/ctrlProp10.xml><?xml version="1.0" encoding="utf-8"?>
<formControlPr xmlns="http://schemas.microsoft.com/office/spreadsheetml/2009/9/main" objectType="Drop" dropStyle="combo" dx="26" fmlaLink="$H$25" fmlaRange="$AA$3:$AA$13" noThreeD="1" sel="1" val="0"/>
</file>

<file path=xl/ctrlProps/ctrlProp11.xml><?xml version="1.0" encoding="utf-8"?>
<formControlPr xmlns="http://schemas.microsoft.com/office/spreadsheetml/2009/9/main" objectType="Drop" dropStyle="combo" dx="26" fmlaLink="$K$25" fmlaRange="$AA$3:$AA$13" noThreeD="1" sel="1" val="0"/>
</file>

<file path=xl/ctrlProps/ctrlProp12.xml><?xml version="1.0" encoding="utf-8"?>
<formControlPr xmlns="http://schemas.microsoft.com/office/spreadsheetml/2009/9/main" objectType="Drop" dropStyle="combo" dx="26" fmlaLink="$H$26" fmlaRange="$AC$3:$AC$11" noThreeD="1" sel="1" val="0"/>
</file>

<file path=xl/ctrlProps/ctrlProp13.xml><?xml version="1.0" encoding="utf-8"?>
<formControlPr xmlns="http://schemas.microsoft.com/office/spreadsheetml/2009/9/main" objectType="Drop" dropStyle="combo" dx="26" fmlaLink="$K$26" fmlaRange="$AC$3:$AC$11" noThreeD="1" sel="1" val="0"/>
</file>

<file path=xl/ctrlProps/ctrlProp14.xml><?xml version="1.0" encoding="utf-8"?>
<formControlPr xmlns="http://schemas.microsoft.com/office/spreadsheetml/2009/9/main" objectType="Drop" dropStyle="combo" dx="26" fmlaLink="$H$27" fmlaRange="$AA$22:$AA$32" noThreeD="1" sel="1" val="3"/>
</file>

<file path=xl/ctrlProps/ctrlProp15.xml><?xml version="1.0" encoding="utf-8"?>
<formControlPr xmlns="http://schemas.microsoft.com/office/spreadsheetml/2009/9/main" objectType="Drop" dropStyle="combo" dx="26" fmlaLink="$K$27" fmlaRange="$AA$22:$AA$32" noThreeD="1" sel="1" val="0"/>
</file>

<file path=xl/ctrlProps/ctrlProp16.xml><?xml version="1.0" encoding="utf-8"?>
<formControlPr xmlns="http://schemas.microsoft.com/office/spreadsheetml/2009/9/main" objectType="Drop" dropStyle="combo" dx="26" fmlaLink="$H$28" fmlaRange="$AE$3:$AE$53" noThreeD="1" sel="1" val="43"/>
</file>

<file path=xl/ctrlProps/ctrlProp17.xml><?xml version="1.0" encoding="utf-8"?>
<formControlPr xmlns="http://schemas.microsoft.com/office/spreadsheetml/2009/9/main" objectType="Drop" dropStyle="combo" dx="26" fmlaLink="$K$28" fmlaRange="$AE$3:$AE$53" noThreeD="1" sel="1" val="0"/>
</file>

<file path=xl/ctrlProps/ctrlProp18.xml><?xml version="1.0" encoding="utf-8"?>
<formControlPr xmlns="http://schemas.microsoft.com/office/spreadsheetml/2009/9/main" objectType="Drop" dropStyle="combo" dx="26" fmlaLink="$H$29" fmlaRange="$AG$3:$AG$103" noThreeD="1" sel="1" val="93"/>
</file>

<file path=xl/ctrlProps/ctrlProp19.xml><?xml version="1.0" encoding="utf-8"?>
<formControlPr xmlns="http://schemas.microsoft.com/office/spreadsheetml/2009/9/main" objectType="Drop" dropStyle="combo" dx="26" fmlaLink="$K$29" fmlaRange="$AG$3:$AG$103" noThreeD="1" sel="1" val="0"/>
</file>

<file path=xl/ctrlProps/ctrlProp2.xml><?xml version="1.0" encoding="utf-8"?>
<formControlPr xmlns="http://schemas.microsoft.com/office/spreadsheetml/2009/9/main" objectType="Drop" dropStyle="combo" dx="26" fmlaLink="$K$21" fmlaRange="$Q$8:$Q$9" noThreeD="1" sel="1" val="0"/>
</file>

<file path=xl/ctrlProps/ctrlProp20.xml><?xml version="1.0" encoding="utf-8"?>
<formControlPr xmlns="http://schemas.microsoft.com/office/spreadsheetml/2009/9/main" objectType="Drop" dropStyle="combo" dx="26" fmlaLink="$H$30" fmlaRange="$AI$3:$AI$336" noThreeD="1" sel="2" val="326"/>
</file>

<file path=xl/ctrlProps/ctrlProp21.xml><?xml version="1.0" encoding="utf-8"?>
<formControlPr xmlns="http://schemas.microsoft.com/office/spreadsheetml/2009/9/main" objectType="Drop" dropStyle="combo" dx="26" fmlaLink="$K$30" fmlaRange="$AI$3:$AI$336" noThreeD="1" sel="1" val="0"/>
</file>

<file path=xl/ctrlProps/ctrlProp22.xml><?xml version="1.0" encoding="utf-8"?>
<formControlPr xmlns="http://schemas.microsoft.com/office/spreadsheetml/2009/9/main" objectType="Drop" dropStyle="combo" dx="26" fmlaLink="$H$31" fmlaRange="$AK$3:$AK$23" noThreeD="1" sel="1" val="13"/>
</file>

<file path=xl/ctrlProps/ctrlProp23.xml><?xml version="1.0" encoding="utf-8"?>
<formControlPr xmlns="http://schemas.microsoft.com/office/spreadsheetml/2009/9/main" objectType="Drop" dropStyle="combo" dx="26" fmlaLink="$K$31" fmlaRange="$AK$3:$AK$23" noThreeD="1" sel="1" val="13"/>
</file>

<file path=xl/ctrlProps/ctrlProp24.xml><?xml version="1.0" encoding="utf-8"?>
<formControlPr xmlns="http://schemas.microsoft.com/office/spreadsheetml/2009/9/main" objectType="Drop" dropStyle="combo" dx="26" fmlaLink="$H$32" fmlaRange="$AM$3:$AM$15" noThreeD="1" sel="1" val="5"/>
</file>

<file path=xl/ctrlProps/ctrlProp25.xml><?xml version="1.0" encoding="utf-8"?>
<formControlPr xmlns="http://schemas.microsoft.com/office/spreadsheetml/2009/9/main" objectType="Drop" dropStyle="combo" dx="26" fmlaLink="$K$32" fmlaRange="$AM$3:$AM$15" noThreeD="1" sel="1" val="5"/>
</file>

<file path=xl/ctrlProps/ctrlProp26.xml><?xml version="1.0" encoding="utf-8"?>
<formControlPr xmlns="http://schemas.microsoft.com/office/spreadsheetml/2009/9/main" objectType="Drop" dropStyle="combo" dx="26" fmlaLink="$H$33" fmlaRange="$AO$3:$AO$23" noThreeD="1" sel="1" val="0"/>
</file>

<file path=xl/ctrlProps/ctrlProp27.xml><?xml version="1.0" encoding="utf-8"?>
<formControlPr xmlns="http://schemas.microsoft.com/office/spreadsheetml/2009/9/main" objectType="Drop" dropStyle="combo" dx="26" fmlaLink="$K$33" fmlaRange="$AO$3:$AO$23" noThreeD="1" sel="1" val="13"/>
</file>

<file path=xl/ctrlProps/ctrlProp28.xml><?xml version="1.0" encoding="utf-8"?>
<formControlPr xmlns="http://schemas.microsoft.com/office/spreadsheetml/2009/9/main" objectType="Drop" dropStyle="combo" dx="26" fmlaLink="$H$34" fmlaRange="$W$20:$W$30" noThreeD="1" sel="1" val="3"/>
</file>

<file path=xl/ctrlProps/ctrlProp29.xml><?xml version="1.0" encoding="utf-8"?>
<formControlPr xmlns="http://schemas.microsoft.com/office/spreadsheetml/2009/9/main" objectType="Drop" dropStyle="combo" dx="26" fmlaLink="$K$34" fmlaRange="$W$20:$W$30" noThreeD="1" sel="1" val="3"/>
</file>

<file path=xl/ctrlProps/ctrlProp3.xml><?xml version="1.0" encoding="utf-8"?>
<formControlPr xmlns="http://schemas.microsoft.com/office/spreadsheetml/2009/9/main" objectType="Drop" dropStyle="combo" dx="26" fmlaLink="$H$19" fmlaRange="$S$8:$S$9" noThreeD="1" sel="2" val="0"/>
</file>

<file path=xl/ctrlProps/ctrlProp30.xml><?xml version="1.0" encoding="utf-8"?>
<formControlPr xmlns="http://schemas.microsoft.com/office/spreadsheetml/2009/9/main" objectType="Drop" dropStyle="combo" dx="26" fmlaLink="$H$35" fmlaRange="$U$20:$U$24" noThreeD="1" sel="1" val="0"/>
</file>

<file path=xl/ctrlProps/ctrlProp31.xml><?xml version="1.0" encoding="utf-8"?>
<formControlPr xmlns="http://schemas.microsoft.com/office/spreadsheetml/2009/9/main" objectType="Drop" dropStyle="combo" dx="26" fmlaLink="$K$35" fmlaRange="$U$20:$U$24" noThreeD="1" sel="1" val="0"/>
</file>

<file path=xl/ctrlProps/ctrlProp32.xml><?xml version="1.0" encoding="utf-8"?>
<formControlPr xmlns="http://schemas.microsoft.com/office/spreadsheetml/2009/9/main" objectType="Drop" dropStyle="combo" dx="26" fmlaLink="$H$36" fmlaRange="$AC$22:$AC$26" noThreeD="1" sel="1" val="0"/>
</file>

<file path=xl/ctrlProps/ctrlProp33.xml><?xml version="1.0" encoding="utf-8"?>
<formControlPr xmlns="http://schemas.microsoft.com/office/spreadsheetml/2009/9/main" objectType="Drop" dropStyle="combo" dx="26" fmlaLink="$K$36" fmlaRange="$AC$22:$AC$26" noThreeD="1" sel="1" val="0"/>
</file>

<file path=xl/ctrlProps/ctrlProp4.xml><?xml version="1.0" encoding="utf-8"?>
<formControlPr xmlns="http://schemas.microsoft.com/office/spreadsheetml/2009/9/main" objectType="Drop" dropStyle="combo" dx="26" fmlaLink="$H$22" fmlaRange="$U$3:$U$15" noThreeD="1" sel="1" val="0"/>
</file>

<file path=xl/ctrlProps/ctrlProp5.xml><?xml version="1.0" encoding="utf-8"?>
<formControlPr xmlns="http://schemas.microsoft.com/office/spreadsheetml/2009/9/main" objectType="Drop" dropStyle="combo" dx="26" fmlaLink="$K$22" fmlaRange="$U$3:$U$15" noThreeD="1" sel="1" val="5"/>
</file>

<file path=xl/ctrlProps/ctrlProp6.xml><?xml version="1.0" encoding="utf-8"?>
<formControlPr xmlns="http://schemas.microsoft.com/office/spreadsheetml/2009/9/main" objectType="Drop" dropStyle="combo" dx="26" fmlaLink="$H$23" fmlaRange="$W$3:$W$15" noThreeD="1" sel="1" val="0"/>
</file>

<file path=xl/ctrlProps/ctrlProp7.xml><?xml version="1.0" encoding="utf-8"?>
<formControlPr xmlns="http://schemas.microsoft.com/office/spreadsheetml/2009/9/main" objectType="Drop" dropStyle="combo" dx="26" fmlaLink="$K$23" fmlaRange="$W$3:$W$15" noThreeD="1" sel="1" val="0"/>
</file>

<file path=xl/ctrlProps/ctrlProp8.xml><?xml version="1.0" encoding="utf-8"?>
<formControlPr xmlns="http://schemas.microsoft.com/office/spreadsheetml/2009/9/main" objectType="Drop" dropStyle="combo" dx="26" fmlaLink="$H$24" fmlaRange="$Y$3:$Y$23" noThreeD="1" sel="1" val="13"/>
</file>

<file path=xl/ctrlProps/ctrlProp9.xml><?xml version="1.0" encoding="utf-8"?>
<formControlPr xmlns="http://schemas.microsoft.com/office/spreadsheetml/2009/9/main" objectType="Drop" dropStyle="combo" dx="26" fmlaLink="$K$24" fmlaRange="$Y$3:$Y$23" noThreeD="1" sel="1" val="13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44291</xdr:colOff>
          <xdr:row>18</xdr:row>
          <xdr:rowOff>10477</xdr:rowOff>
        </xdr:from>
        <xdr:to>
          <xdr:col>6</xdr:col>
          <xdr:colOff>1421606</xdr:colOff>
          <xdr:row>35</xdr:row>
          <xdr:rowOff>311467</xdr:rowOff>
        </xdr:to>
        <xdr:grpSp>
          <xdr:nvGrpSpPr>
            <xdr:cNvPr id="10" name="Agrupar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GrpSpPr/>
          </xdr:nvGrpSpPr>
          <xdr:grpSpPr>
            <a:xfrm>
              <a:off x="7068979" y="4487227"/>
              <a:ext cx="1377315" cy="5968365"/>
              <a:chOff x="7042785" y="4453890"/>
              <a:chExt cx="1377315" cy="5968365"/>
            </a:xfrm>
          </xdr:grpSpPr>
          <xdr:sp macro="" textlink="">
            <xdr:nvSpPr>
              <xdr:cNvPr id="1085" name="Drop Down 61" hidden="1">
                <a:extLst>
                  <a:ext uri="{63B3BB69-23CF-44E3-9099-C40C66FF867C}">
                    <a14:compatExt spid="_x0000_s1085"/>
                  </a:ext>
                  <a:ext uri="{FF2B5EF4-FFF2-40B4-BE49-F238E27FC236}">
                    <a16:creationId xmlns:a16="http://schemas.microsoft.com/office/drawing/2014/main" id="{00000000-0008-0000-0000-00003D040000}"/>
                  </a:ext>
                </a:extLst>
              </xdr:cNvPr>
              <xdr:cNvSpPr/>
            </xdr:nvSpPr>
            <xdr:spPr bwMode="auto">
              <a:xfrm>
                <a:off x="7058025" y="9776460"/>
                <a:ext cx="1354455" cy="28765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grpSp>
            <xdr:nvGrpSpPr>
              <xdr:cNvPr id="5" name="Agrupar 4">
                <a:extLst>
                  <a:ext uri="{FF2B5EF4-FFF2-40B4-BE49-F238E27FC236}">
                    <a16:creationId xmlns:a16="http://schemas.microsoft.com/office/drawing/2014/main" id="{00000000-0008-0000-0000-000005000000}"/>
                  </a:ext>
                </a:extLst>
              </xdr:cNvPr>
              <xdr:cNvGrpSpPr/>
            </xdr:nvGrpSpPr>
            <xdr:grpSpPr>
              <a:xfrm>
                <a:off x="7042785" y="4453890"/>
                <a:ext cx="1377315" cy="5968365"/>
                <a:chOff x="7042785" y="4453890"/>
                <a:chExt cx="1377315" cy="5968365"/>
              </a:xfrm>
            </xdr:grpSpPr>
            <xdr:grpSp>
              <xdr:nvGrpSpPr>
                <xdr:cNvPr id="4" name="Agrupar 3">
                  <a:extLst>
                    <a:ext uri="{FF2B5EF4-FFF2-40B4-BE49-F238E27FC236}">
                      <a16:creationId xmlns:a16="http://schemas.microsoft.com/office/drawing/2014/main" id="{00000000-0008-0000-0000-000004000000}"/>
                    </a:ext>
                  </a:extLst>
                </xdr:cNvPr>
                <xdr:cNvGrpSpPr/>
              </xdr:nvGrpSpPr>
              <xdr:grpSpPr>
                <a:xfrm>
                  <a:off x="7042785" y="4453890"/>
                  <a:ext cx="1377315" cy="2971800"/>
                  <a:chOff x="7042785" y="4453890"/>
                  <a:chExt cx="1377315" cy="2971800"/>
                </a:xfrm>
              </xdr:grpSpPr>
              <xdr:sp macro="" textlink="">
                <xdr:nvSpPr>
                  <xdr:cNvPr id="1041" name="Drop Down 17" hidden="1">
                    <a:extLst>
                      <a:ext uri="{63B3BB69-23CF-44E3-9099-C40C66FF867C}">
                        <a14:compatExt spid="_x0000_s1041"/>
                      </a:ext>
                      <a:ext uri="{FF2B5EF4-FFF2-40B4-BE49-F238E27FC236}">
                        <a16:creationId xmlns:a16="http://schemas.microsoft.com/office/drawing/2014/main" id="{00000000-0008-0000-0000-000011040000}"/>
                      </a:ext>
                    </a:extLst>
                  </xdr:cNvPr>
                  <xdr:cNvSpPr/>
                </xdr:nvSpPr>
                <xdr:spPr bwMode="auto">
                  <a:xfrm>
                    <a:off x="7054215" y="5124450"/>
                    <a:ext cx="1360170" cy="293370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43" name="Drop Down 19" hidden="1">
                    <a:extLst>
                      <a:ext uri="{63B3BB69-23CF-44E3-9099-C40C66FF867C}">
                        <a14:compatExt spid="_x0000_s1043"/>
                      </a:ext>
                      <a:ext uri="{FF2B5EF4-FFF2-40B4-BE49-F238E27FC236}">
                        <a16:creationId xmlns:a16="http://schemas.microsoft.com/office/drawing/2014/main" id="{00000000-0008-0000-0000-000013040000}"/>
                      </a:ext>
                    </a:extLst>
                  </xdr:cNvPr>
                  <xdr:cNvSpPr/>
                </xdr:nvSpPr>
                <xdr:spPr bwMode="auto">
                  <a:xfrm>
                    <a:off x="7042785" y="4453890"/>
                    <a:ext cx="1354455" cy="295275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45" name="Drop Down 21" hidden="1">
                    <a:extLst>
                      <a:ext uri="{63B3BB69-23CF-44E3-9099-C40C66FF867C}">
                        <a14:compatExt spid="_x0000_s1045"/>
                      </a:ext>
                      <a:ext uri="{FF2B5EF4-FFF2-40B4-BE49-F238E27FC236}">
                        <a16:creationId xmlns:a16="http://schemas.microsoft.com/office/drawing/2014/main" id="{00000000-0008-0000-0000-000015040000}"/>
                      </a:ext>
                    </a:extLst>
                  </xdr:cNvPr>
                  <xdr:cNvSpPr/>
                </xdr:nvSpPr>
                <xdr:spPr bwMode="auto">
                  <a:xfrm>
                    <a:off x="7065645" y="5448300"/>
                    <a:ext cx="1354455" cy="295275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48" name="Drop Down 24" hidden="1">
                    <a:extLst>
                      <a:ext uri="{63B3BB69-23CF-44E3-9099-C40C66FF867C}">
                        <a14:compatExt spid="_x0000_s1048"/>
                      </a:ext>
                      <a:ext uri="{FF2B5EF4-FFF2-40B4-BE49-F238E27FC236}">
                        <a16:creationId xmlns:a16="http://schemas.microsoft.com/office/drawing/2014/main" id="{00000000-0008-0000-0000-000018040000}"/>
                      </a:ext>
                    </a:extLst>
                  </xdr:cNvPr>
                  <xdr:cNvSpPr/>
                </xdr:nvSpPr>
                <xdr:spPr bwMode="auto">
                  <a:xfrm>
                    <a:off x="7065645" y="5779770"/>
                    <a:ext cx="1354455" cy="295275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50" name="Drop Down 26" hidden="1">
                    <a:extLst>
                      <a:ext uri="{63B3BB69-23CF-44E3-9099-C40C66FF867C}">
                        <a14:compatExt spid="_x0000_s1050"/>
                      </a:ext>
                      <a:ext uri="{FF2B5EF4-FFF2-40B4-BE49-F238E27FC236}">
                        <a16:creationId xmlns:a16="http://schemas.microsoft.com/office/drawing/2014/main" id="{00000000-0008-0000-0000-00001A040000}"/>
                      </a:ext>
                    </a:extLst>
                  </xdr:cNvPr>
                  <xdr:cNvSpPr/>
                </xdr:nvSpPr>
                <xdr:spPr bwMode="auto">
                  <a:xfrm>
                    <a:off x="7058025" y="6105525"/>
                    <a:ext cx="1354455" cy="295275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52" name="Drop Down 28" hidden="1">
                    <a:extLst>
                      <a:ext uri="{63B3BB69-23CF-44E3-9099-C40C66FF867C}">
                        <a14:compatExt spid="_x0000_s1052"/>
                      </a:ext>
                      <a:ext uri="{FF2B5EF4-FFF2-40B4-BE49-F238E27FC236}">
                        <a16:creationId xmlns:a16="http://schemas.microsoft.com/office/drawing/2014/main" id="{00000000-0008-0000-0000-00001C040000}"/>
                      </a:ext>
                    </a:extLst>
                  </xdr:cNvPr>
                  <xdr:cNvSpPr/>
                </xdr:nvSpPr>
                <xdr:spPr bwMode="auto">
                  <a:xfrm>
                    <a:off x="7050405" y="6438900"/>
                    <a:ext cx="1354455" cy="295275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59" name="Drop Down 35" hidden="1">
                    <a:extLst>
                      <a:ext uri="{63B3BB69-23CF-44E3-9099-C40C66FF867C}">
                        <a14:compatExt spid="_x0000_s1059"/>
                      </a:ext>
                      <a:ext uri="{FF2B5EF4-FFF2-40B4-BE49-F238E27FC236}">
                        <a16:creationId xmlns:a16="http://schemas.microsoft.com/office/drawing/2014/main" id="{00000000-0008-0000-0000-000023040000}"/>
                      </a:ext>
                    </a:extLst>
                  </xdr:cNvPr>
                  <xdr:cNvSpPr/>
                </xdr:nvSpPr>
                <xdr:spPr bwMode="auto">
                  <a:xfrm>
                    <a:off x="7050405" y="6787515"/>
                    <a:ext cx="1354455" cy="295275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69" name="Drop Down 45" hidden="1">
                    <a:extLst>
                      <a:ext uri="{63B3BB69-23CF-44E3-9099-C40C66FF867C}">
                        <a14:compatExt spid="_x0000_s1069"/>
                      </a:ext>
                      <a:ext uri="{FF2B5EF4-FFF2-40B4-BE49-F238E27FC236}">
                        <a16:creationId xmlns:a16="http://schemas.microsoft.com/office/drawing/2014/main" id="{00000000-0008-0000-0000-00002D040000}"/>
                      </a:ext>
                    </a:extLst>
                  </xdr:cNvPr>
                  <xdr:cNvSpPr/>
                </xdr:nvSpPr>
                <xdr:spPr bwMode="auto">
                  <a:xfrm>
                    <a:off x="7050405" y="7130415"/>
                    <a:ext cx="1354455" cy="295275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</xdr:grpSp>
            <xdr:sp macro="" textlink="">
              <xdr:nvSpPr>
                <xdr:cNvPr id="1071" name="Drop Down 47" hidden="1">
                  <a:extLst>
                    <a:ext uri="{63B3BB69-23CF-44E3-9099-C40C66FF867C}">
                      <a14:compatExt spid="_x0000_s1071"/>
                    </a:ext>
                    <a:ext uri="{FF2B5EF4-FFF2-40B4-BE49-F238E27FC236}">
                      <a16:creationId xmlns:a16="http://schemas.microsoft.com/office/drawing/2014/main" id="{00000000-0008-0000-0000-00002F040000}"/>
                    </a:ext>
                  </a:extLst>
                </xdr:cNvPr>
                <xdr:cNvSpPr/>
              </xdr:nvSpPr>
              <xdr:spPr bwMode="auto">
                <a:xfrm>
                  <a:off x="7058025" y="7452360"/>
                  <a:ext cx="1354455" cy="2952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3" name="Drop Down 49" hidden="1">
                  <a:extLst>
                    <a:ext uri="{63B3BB69-23CF-44E3-9099-C40C66FF867C}">
                      <a14:compatExt spid="_x0000_s1073"/>
                    </a:ext>
                    <a:ext uri="{FF2B5EF4-FFF2-40B4-BE49-F238E27FC236}">
                      <a16:creationId xmlns:a16="http://schemas.microsoft.com/office/drawing/2014/main" id="{00000000-0008-0000-0000-000031040000}"/>
                    </a:ext>
                  </a:extLst>
                </xdr:cNvPr>
                <xdr:cNvSpPr/>
              </xdr:nvSpPr>
              <xdr:spPr bwMode="auto">
                <a:xfrm>
                  <a:off x="7058025" y="7795260"/>
                  <a:ext cx="1354455" cy="2952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5" name="Drop Down 51" hidden="1">
                  <a:extLst>
                    <a:ext uri="{63B3BB69-23CF-44E3-9099-C40C66FF867C}">
                      <a14:compatExt spid="_x0000_s1075"/>
                    </a:ext>
                    <a:ext uri="{FF2B5EF4-FFF2-40B4-BE49-F238E27FC236}">
                      <a16:creationId xmlns:a16="http://schemas.microsoft.com/office/drawing/2014/main" id="{00000000-0008-0000-0000-000033040000}"/>
                    </a:ext>
                  </a:extLst>
                </xdr:cNvPr>
                <xdr:cNvSpPr/>
              </xdr:nvSpPr>
              <xdr:spPr bwMode="auto">
                <a:xfrm>
                  <a:off x="7058025" y="8124825"/>
                  <a:ext cx="1354455" cy="2952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7" name="Drop Down 53" hidden="1">
                  <a:extLst>
                    <a:ext uri="{63B3BB69-23CF-44E3-9099-C40C66FF867C}">
                      <a14:compatExt spid="_x0000_s1077"/>
                    </a:ext>
                    <a:ext uri="{FF2B5EF4-FFF2-40B4-BE49-F238E27FC236}">
                      <a16:creationId xmlns:a16="http://schemas.microsoft.com/office/drawing/2014/main" id="{00000000-0008-0000-0000-000035040000}"/>
                    </a:ext>
                  </a:extLst>
                </xdr:cNvPr>
                <xdr:cNvSpPr/>
              </xdr:nvSpPr>
              <xdr:spPr bwMode="auto">
                <a:xfrm>
                  <a:off x="7058025" y="8450580"/>
                  <a:ext cx="1354455" cy="2952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9" name="Drop Down 55" hidden="1">
                  <a:extLst>
                    <a:ext uri="{63B3BB69-23CF-44E3-9099-C40C66FF867C}">
                      <a14:compatExt spid="_x0000_s1079"/>
                    </a:ext>
                    <a:ext uri="{FF2B5EF4-FFF2-40B4-BE49-F238E27FC236}">
                      <a16:creationId xmlns:a16="http://schemas.microsoft.com/office/drawing/2014/main" id="{00000000-0008-0000-0000-000037040000}"/>
                    </a:ext>
                  </a:extLst>
                </xdr:cNvPr>
                <xdr:cNvSpPr/>
              </xdr:nvSpPr>
              <xdr:spPr bwMode="auto">
                <a:xfrm>
                  <a:off x="7058025" y="8791575"/>
                  <a:ext cx="1354455" cy="28765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81" name="Drop Down 57" hidden="1">
                  <a:extLst>
                    <a:ext uri="{63B3BB69-23CF-44E3-9099-C40C66FF867C}">
                      <a14:compatExt spid="_x0000_s1081"/>
                    </a:ext>
                    <a:ext uri="{FF2B5EF4-FFF2-40B4-BE49-F238E27FC236}">
                      <a16:creationId xmlns:a16="http://schemas.microsoft.com/office/drawing/2014/main" id="{00000000-0008-0000-0000-000039040000}"/>
                    </a:ext>
                  </a:extLst>
                </xdr:cNvPr>
                <xdr:cNvSpPr/>
              </xdr:nvSpPr>
              <xdr:spPr bwMode="auto">
                <a:xfrm>
                  <a:off x="7058025" y="9111615"/>
                  <a:ext cx="1354455" cy="2952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83" name="Drop Down 59" hidden="1">
                  <a:extLst>
                    <a:ext uri="{63B3BB69-23CF-44E3-9099-C40C66FF867C}">
                      <a14:compatExt spid="_x0000_s1083"/>
                    </a:ext>
                    <a:ext uri="{FF2B5EF4-FFF2-40B4-BE49-F238E27FC236}">
                      <a16:creationId xmlns:a16="http://schemas.microsoft.com/office/drawing/2014/main" id="{00000000-0008-0000-0000-00003B040000}"/>
                    </a:ext>
                  </a:extLst>
                </xdr:cNvPr>
                <xdr:cNvSpPr/>
              </xdr:nvSpPr>
              <xdr:spPr bwMode="auto">
                <a:xfrm>
                  <a:off x="7058025" y="9454515"/>
                  <a:ext cx="1354455" cy="2952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87" name="Drop Down 63" hidden="1">
                  <a:extLst>
                    <a:ext uri="{63B3BB69-23CF-44E3-9099-C40C66FF867C}">
                      <a14:compatExt spid="_x0000_s1087"/>
                    </a:ext>
                    <a:ext uri="{FF2B5EF4-FFF2-40B4-BE49-F238E27FC236}">
                      <a16:creationId xmlns:a16="http://schemas.microsoft.com/office/drawing/2014/main" id="{00000000-0008-0000-0000-00003F040000}"/>
                    </a:ext>
                  </a:extLst>
                </xdr:cNvPr>
                <xdr:cNvSpPr/>
              </xdr:nvSpPr>
              <xdr:spPr bwMode="auto">
                <a:xfrm>
                  <a:off x="7058025" y="10128885"/>
                  <a:ext cx="1354455" cy="29337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</xdr:grpSp>
        </xdr:grp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73818</xdr:colOff>
          <xdr:row>20</xdr:row>
          <xdr:rowOff>10954</xdr:rowOff>
        </xdr:from>
        <xdr:to>
          <xdr:col>9</xdr:col>
          <xdr:colOff>1458753</xdr:colOff>
          <xdr:row>35</xdr:row>
          <xdr:rowOff>340519</xdr:rowOff>
        </xdr:to>
        <xdr:grpSp>
          <xdr:nvGrpSpPr>
            <xdr:cNvPr id="14" name="Agrupar 13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GrpSpPr/>
          </xdr:nvGrpSpPr>
          <xdr:grpSpPr>
            <a:xfrm>
              <a:off x="9396412" y="5154454"/>
              <a:ext cx="1384935" cy="5330190"/>
              <a:chOff x="10801350" y="5023485"/>
              <a:chExt cx="1384935" cy="5330190"/>
            </a:xfrm>
          </xdr:grpSpPr>
          <xdr:grpSp>
            <xdr:nvGrpSpPr>
              <xdr:cNvPr id="12" name="Agrupar 11">
                <a:extLst>
                  <a:ext uri="{FF2B5EF4-FFF2-40B4-BE49-F238E27FC236}">
                    <a16:creationId xmlns:a16="http://schemas.microsoft.com/office/drawing/2014/main" id="{00000000-0008-0000-0000-00000C000000}"/>
                  </a:ext>
                </a:extLst>
              </xdr:cNvPr>
              <xdr:cNvGrpSpPr/>
            </xdr:nvGrpSpPr>
            <xdr:grpSpPr>
              <a:xfrm>
                <a:off x="10801350" y="5023485"/>
                <a:ext cx="1373505" cy="4655026"/>
                <a:chOff x="9315450" y="5118735"/>
                <a:chExt cx="1373505" cy="4655026"/>
              </a:xfrm>
            </xdr:grpSpPr>
            <xdr:grpSp>
              <xdr:nvGrpSpPr>
                <xdr:cNvPr id="11" name="Agrupar 10">
                  <a:extLst>
                    <a:ext uri="{FF2B5EF4-FFF2-40B4-BE49-F238E27FC236}">
                      <a16:creationId xmlns:a16="http://schemas.microsoft.com/office/drawing/2014/main" id="{00000000-0008-0000-0000-00000B000000}"/>
                    </a:ext>
                  </a:extLst>
                </xdr:cNvPr>
                <xdr:cNvGrpSpPr/>
              </xdr:nvGrpSpPr>
              <xdr:grpSpPr>
                <a:xfrm>
                  <a:off x="9315450" y="5118735"/>
                  <a:ext cx="1356360" cy="1957861"/>
                  <a:chOff x="9324975" y="5137785"/>
                  <a:chExt cx="1356360" cy="1957861"/>
                </a:xfrm>
              </xdr:grpSpPr>
              <xdr:sp macro="" textlink="">
                <xdr:nvSpPr>
                  <xdr:cNvPr id="1042" name="Drop Down 18" hidden="1">
                    <a:extLst>
                      <a:ext uri="{63B3BB69-23CF-44E3-9099-C40C66FF867C}">
                        <a14:compatExt spid="_x0000_s1042"/>
                      </a:ext>
                      <a:ext uri="{FF2B5EF4-FFF2-40B4-BE49-F238E27FC236}">
                        <a16:creationId xmlns:a16="http://schemas.microsoft.com/office/drawing/2014/main" id="{00000000-0008-0000-0000-000012040000}"/>
                      </a:ext>
                    </a:extLst>
                  </xdr:cNvPr>
                  <xdr:cNvSpPr/>
                </xdr:nvSpPr>
                <xdr:spPr bwMode="auto">
                  <a:xfrm>
                    <a:off x="9324975" y="5137785"/>
                    <a:ext cx="1356360" cy="296251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47" name="Drop Down 23" hidden="1">
                    <a:extLst>
                      <a:ext uri="{63B3BB69-23CF-44E3-9099-C40C66FF867C}">
                        <a14:compatExt spid="_x0000_s1047"/>
                      </a:ext>
                      <a:ext uri="{FF2B5EF4-FFF2-40B4-BE49-F238E27FC236}">
                        <a16:creationId xmlns:a16="http://schemas.microsoft.com/office/drawing/2014/main" id="{00000000-0008-0000-0000-000017040000}"/>
                      </a:ext>
                    </a:extLst>
                  </xdr:cNvPr>
                  <xdr:cNvSpPr/>
                </xdr:nvSpPr>
                <xdr:spPr bwMode="auto">
                  <a:xfrm>
                    <a:off x="9324975" y="5471610"/>
                    <a:ext cx="1356360" cy="296251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49" name="Drop Down 25" hidden="1">
                    <a:extLst>
                      <a:ext uri="{63B3BB69-23CF-44E3-9099-C40C66FF867C}">
                        <a14:compatExt spid="_x0000_s1049"/>
                      </a:ext>
                      <a:ext uri="{FF2B5EF4-FFF2-40B4-BE49-F238E27FC236}">
                        <a16:creationId xmlns:a16="http://schemas.microsoft.com/office/drawing/2014/main" id="{00000000-0008-0000-0000-000019040000}"/>
                      </a:ext>
                    </a:extLst>
                  </xdr:cNvPr>
                  <xdr:cNvSpPr/>
                </xdr:nvSpPr>
                <xdr:spPr bwMode="auto">
                  <a:xfrm>
                    <a:off x="9324975" y="5790405"/>
                    <a:ext cx="1356360" cy="303766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51" name="Drop Down 27" hidden="1">
                    <a:extLst>
                      <a:ext uri="{63B3BB69-23CF-44E3-9099-C40C66FF867C}">
                        <a14:compatExt spid="_x0000_s1051"/>
                      </a:ext>
                      <a:ext uri="{FF2B5EF4-FFF2-40B4-BE49-F238E27FC236}">
                        <a16:creationId xmlns:a16="http://schemas.microsoft.com/office/drawing/2014/main" id="{00000000-0008-0000-0000-00001B040000}"/>
                      </a:ext>
                    </a:extLst>
                  </xdr:cNvPr>
                  <xdr:cNvSpPr/>
                </xdr:nvSpPr>
                <xdr:spPr bwMode="auto">
                  <a:xfrm>
                    <a:off x="9324975" y="6109201"/>
                    <a:ext cx="1356360" cy="296251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53" name="Drop Down 29" hidden="1">
                    <a:extLst>
                      <a:ext uri="{63B3BB69-23CF-44E3-9099-C40C66FF867C}">
                        <a14:compatExt spid="_x0000_s1053"/>
                      </a:ext>
                      <a:ext uri="{FF2B5EF4-FFF2-40B4-BE49-F238E27FC236}">
                        <a16:creationId xmlns:a16="http://schemas.microsoft.com/office/drawing/2014/main" id="{00000000-0008-0000-0000-00001D040000}"/>
                      </a:ext>
                    </a:extLst>
                  </xdr:cNvPr>
                  <xdr:cNvSpPr/>
                </xdr:nvSpPr>
                <xdr:spPr bwMode="auto">
                  <a:xfrm>
                    <a:off x="9324975" y="6458055"/>
                    <a:ext cx="1356360" cy="296251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  <xdr:sp macro="" textlink="">
                <xdr:nvSpPr>
                  <xdr:cNvPr id="1060" name="Drop Down 36" hidden="1">
                    <a:extLst>
                      <a:ext uri="{63B3BB69-23CF-44E3-9099-C40C66FF867C}">
                        <a14:compatExt spid="_x0000_s1060"/>
                      </a:ext>
                      <a:ext uri="{FF2B5EF4-FFF2-40B4-BE49-F238E27FC236}">
                        <a16:creationId xmlns:a16="http://schemas.microsoft.com/office/drawing/2014/main" id="{00000000-0008-0000-0000-000024040000}"/>
                      </a:ext>
                    </a:extLst>
                  </xdr:cNvPr>
                  <xdr:cNvSpPr/>
                </xdr:nvSpPr>
                <xdr:spPr bwMode="auto">
                  <a:xfrm>
                    <a:off x="9324975" y="6791880"/>
                    <a:ext cx="1356360" cy="303766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</xdr:grpSp>
            <xdr:sp macro="" textlink="">
              <xdr:nvSpPr>
                <xdr:cNvPr id="1070" name="Drop Down 46" hidden="1">
                  <a:extLst>
                    <a:ext uri="{63B3BB69-23CF-44E3-9099-C40C66FF867C}">
                      <a14:compatExt spid="_x0000_s1070"/>
                    </a:ext>
                    <a:ext uri="{FF2B5EF4-FFF2-40B4-BE49-F238E27FC236}">
                      <a16:creationId xmlns:a16="http://schemas.microsoft.com/office/drawing/2014/main" id="{00000000-0008-0000-0000-00002E040000}"/>
                    </a:ext>
                  </a:extLst>
                </xdr:cNvPr>
                <xdr:cNvSpPr/>
              </xdr:nvSpPr>
              <xdr:spPr bwMode="auto">
                <a:xfrm>
                  <a:off x="9324975" y="7125705"/>
                  <a:ext cx="1356360" cy="296251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2" name="Drop Down 48" hidden="1">
                  <a:extLst>
                    <a:ext uri="{63B3BB69-23CF-44E3-9099-C40C66FF867C}">
                      <a14:compatExt spid="_x0000_s1072"/>
                    </a:ext>
                    <a:ext uri="{FF2B5EF4-FFF2-40B4-BE49-F238E27FC236}">
                      <a16:creationId xmlns:a16="http://schemas.microsoft.com/office/drawing/2014/main" id="{00000000-0008-0000-0000-000030040000}"/>
                    </a:ext>
                  </a:extLst>
                </xdr:cNvPr>
                <xdr:cNvSpPr/>
              </xdr:nvSpPr>
              <xdr:spPr bwMode="auto">
                <a:xfrm>
                  <a:off x="9324975" y="7474560"/>
                  <a:ext cx="1356360" cy="30376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4" name="Drop Down 50" hidden="1">
                  <a:extLst>
                    <a:ext uri="{63B3BB69-23CF-44E3-9099-C40C66FF867C}">
                      <a14:compatExt spid="_x0000_s1074"/>
                    </a:ext>
                    <a:ext uri="{FF2B5EF4-FFF2-40B4-BE49-F238E27FC236}">
                      <a16:creationId xmlns:a16="http://schemas.microsoft.com/office/drawing/2014/main" id="{00000000-0008-0000-0000-000032040000}"/>
                    </a:ext>
                  </a:extLst>
                </xdr:cNvPr>
                <xdr:cNvSpPr/>
              </xdr:nvSpPr>
              <xdr:spPr bwMode="auto">
                <a:xfrm>
                  <a:off x="9332595" y="7808385"/>
                  <a:ext cx="1356360" cy="296251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6" name="Drop Down 52" hidden="1">
                  <a:extLst>
                    <a:ext uri="{63B3BB69-23CF-44E3-9099-C40C66FF867C}">
                      <a14:compatExt spid="_x0000_s1076"/>
                    </a:ext>
                    <a:ext uri="{FF2B5EF4-FFF2-40B4-BE49-F238E27FC236}">
                      <a16:creationId xmlns:a16="http://schemas.microsoft.com/office/drawing/2014/main" id="{00000000-0008-0000-0000-000034040000}"/>
                    </a:ext>
                  </a:extLst>
                </xdr:cNvPr>
                <xdr:cNvSpPr/>
              </xdr:nvSpPr>
              <xdr:spPr bwMode="auto">
                <a:xfrm>
                  <a:off x="9324975" y="8149725"/>
                  <a:ext cx="1356360" cy="296251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78" name="Drop Down 54" hidden="1">
                  <a:extLst>
                    <a:ext uri="{63B3BB69-23CF-44E3-9099-C40C66FF867C}">
                      <a14:compatExt spid="_x0000_s1078"/>
                    </a:ext>
                    <a:ext uri="{FF2B5EF4-FFF2-40B4-BE49-F238E27FC236}">
                      <a16:creationId xmlns:a16="http://schemas.microsoft.com/office/drawing/2014/main" id="{00000000-0008-0000-0000-000036040000}"/>
                    </a:ext>
                  </a:extLst>
                </xdr:cNvPr>
                <xdr:cNvSpPr/>
              </xdr:nvSpPr>
              <xdr:spPr bwMode="auto">
                <a:xfrm>
                  <a:off x="9324975" y="8476035"/>
                  <a:ext cx="1356360" cy="30376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80" name="Drop Down 56" hidden="1">
                  <a:extLst>
                    <a:ext uri="{63B3BB69-23CF-44E3-9099-C40C66FF867C}">
                      <a14:compatExt spid="_x0000_s1080"/>
                    </a:ext>
                    <a:ext uri="{FF2B5EF4-FFF2-40B4-BE49-F238E27FC236}">
                      <a16:creationId xmlns:a16="http://schemas.microsoft.com/office/drawing/2014/main" id="{00000000-0008-0000-0000-000038040000}"/>
                    </a:ext>
                  </a:extLst>
                </xdr:cNvPr>
                <xdr:cNvSpPr/>
              </xdr:nvSpPr>
              <xdr:spPr bwMode="auto">
                <a:xfrm>
                  <a:off x="9324975" y="8809860"/>
                  <a:ext cx="1356360" cy="296251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82" name="Drop Down 58" hidden="1">
                  <a:extLst>
                    <a:ext uri="{63B3BB69-23CF-44E3-9099-C40C66FF867C}">
                      <a14:compatExt spid="_x0000_s1082"/>
                    </a:ext>
                    <a:ext uri="{FF2B5EF4-FFF2-40B4-BE49-F238E27FC236}">
                      <a16:creationId xmlns:a16="http://schemas.microsoft.com/office/drawing/2014/main" id="{00000000-0008-0000-0000-00003A040000}"/>
                    </a:ext>
                  </a:extLst>
                </xdr:cNvPr>
                <xdr:cNvSpPr/>
              </xdr:nvSpPr>
              <xdr:spPr bwMode="auto">
                <a:xfrm>
                  <a:off x="9324975" y="9151199"/>
                  <a:ext cx="1356360" cy="296251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084" name="Drop Down 60" hidden="1">
                  <a:extLst>
                    <a:ext uri="{63B3BB69-23CF-44E3-9099-C40C66FF867C}">
                      <a14:compatExt spid="_x0000_s1084"/>
                    </a:ext>
                    <a:ext uri="{FF2B5EF4-FFF2-40B4-BE49-F238E27FC236}">
                      <a16:creationId xmlns:a16="http://schemas.microsoft.com/office/drawing/2014/main" id="{00000000-0008-0000-0000-00003C040000}"/>
                    </a:ext>
                  </a:extLst>
                </xdr:cNvPr>
                <xdr:cNvSpPr/>
              </xdr:nvSpPr>
              <xdr:spPr bwMode="auto">
                <a:xfrm>
                  <a:off x="9332595" y="9469995"/>
                  <a:ext cx="1356360" cy="30376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1240B29-F687-4F45-9708-019B960494DF}">
                    <a14:hiddenLine w="9525">
                      <a:noFill/>
                      <a:miter lim="800000"/>
                      <a:headEnd/>
                      <a:tailEnd/>
                    </a14:hiddenLine>
                  </a:ext>
                </a:extLst>
              </xdr:spPr>
            </xdr:sp>
          </xdr:grpSp>
          <xdr:sp macro="" textlink="">
            <xdr:nvSpPr>
              <xdr:cNvPr id="1086" name="Drop Down 62" hidden="1">
                <a:extLst>
                  <a:ext uri="{63B3BB69-23CF-44E3-9099-C40C66FF867C}">
                    <a14:compatExt spid="_x0000_s1086"/>
                  </a:ext>
                  <a:ext uri="{FF2B5EF4-FFF2-40B4-BE49-F238E27FC236}">
                    <a16:creationId xmlns:a16="http://schemas.microsoft.com/office/drawing/2014/main" id="{00000000-0008-0000-0000-00003E040000}"/>
                  </a:ext>
                </a:extLst>
              </xdr:cNvPr>
              <xdr:cNvSpPr/>
            </xdr:nvSpPr>
            <xdr:spPr bwMode="auto">
              <a:xfrm>
                <a:off x="10820400" y="9714074"/>
                <a:ext cx="1356360" cy="29625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88" name="Drop Down 64" hidden="1">
                <a:extLst>
                  <a:ext uri="{63B3BB69-23CF-44E3-9099-C40C66FF867C}">
                    <a14:compatExt spid="_x0000_s1088"/>
                  </a:ext>
                  <a:ext uri="{FF2B5EF4-FFF2-40B4-BE49-F238E27FC236}">
                    <a16:creationId xmlns:a16="http://schemas.microsoft.com/office/drawing/2014/main" id="{00000000-0008-0000-0000-000040040000}"/>
                  </a:ext>
                </a:extLst>
              </xdr:cNvPr>
              <xdr:cNvSpPr/>
            </xdr:nvSpPr>
            <xdr:spPr bwMode="auto">
              <a:xfrm>
                <a:off x="10829925" y="10066949"/>
                <a:ext cx="1356360" cy="2867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 fLocksWithSheet="0" fPrintsWithSheet="0"/>
      </xdr:twoCellAnchor>
    </mc:Choice>
    <mc:Fallback/>
  </mc:AlternateContent>
  <xdr:twoCellAnchor editAs="oneCell">
    <xdr:from>
      <xdr:col>0</xdr:col>
      <xdr:colOff>2376055</xdr:colOff>
      <xdr:row>0</xdr:row>
      <xdr:rowOff>48492</xdr:rowOff>
    </xdr:from>
    <xdr:to>
      <xdr:col>1</xdr:col>
      <xdr:colOff>346363</xdr:colOff>
      <xdr:row>1</xdr:row>
      <xdr:rowOff>318655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397" b="14049"/>
        <a:stretch/>
      </xdr:blipFill>
      <xdr:spPr>
        <a:xfrm>
          <a:off x="2376055" y="48492"/>
          <a:ext cx="838199" cy="6165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48262-8783-4996-886B-28EAA910865D}">
  <sheetPr codeName="Planilha1">
    <pageSetUpPr fitToPage="1"/>
  </sheetPr>
  <dimension ref="A1:AP2835"/>
  <sheetViews>
    <sheetView tabSelected="1" topLeftCell="A16" zoomScale="80" zoomScaleNormal="80" workbookViewId="0">
      <selection activeCell="F28" sqref="F28:F30"/>
    </sheetView>
  </sheetViews>
  <sheetFormatPr defaultColWidth="8.85546875" defaultRowHeight="15" x14ac:dyDescent="0.25"/>
  <cols>
    <col min="1" max="1" width="41.7109375" style="11" customWidth="1"/>
    <col min="2" max="2" width="8.85546875" style="11"/>
    <col min="3" max="3" width="17.85546875" style="11" customWidth="1"/>
    <col min="4" max="4" width="8.85546875" style="11" customWidth="1"/>
    <col min="5" max="5" width="13.5703125" style="11" customWidth="1"/>
    <col min="6" max="6" width="14.28515625" style="11" customWidth="1"/>
    <col min="7" max="7" width="21.5703125" style="11" customWidth="1"/>
    <col min="8" max="8" width="16.7109375" style="11" hidden="1" customWidth="1"/>
    <col min="9" max="9" width="12.85546875" style="9" customWidth="1"/>
    <col min="10" max="10" width="22.5703125" style="11" customWidth="1"/>
    <col min="11" max="11" width="2" style="11" hidden="1" customWidth="1"/>
    <col min="12" max="12" width="13.7109375" style="9" customWidth="1"/>
    <col min="13" max="13" width="12.5703125" style="9" customWidth="1"/>
    <col min="14" max="14" width="16.28515625" style="10" customWidth="1"/>
    <col min="15" max="15" width="13" style="11" customWidth="1"/>
    <col min="16" max="16" width="9.7109375" style="11" customWidth="1"/>
    <col min="17" max="17" width="9.85546875" style="11" hidden="1" customWidth="1"/>
    <col min="18" max="18" width="3" style="11" hidden="1" customWidth="1"/>
    <col min="19" max="19" width="4.42578125" style="11" hidden="1" customWidth="1"/>
    <col min="20" max="20" width="3" style="11" hidden="1" customWidth="1"/>
    <col min="21" max="22" width="7.5703125" style="11" hidden="1" customWidth="1"/>
    <col min="23" max="24" width="8.28515625" style="11" hidden="1" customWidth="1"/>
    <col min="25" max="26" width="6.7109375" style="11" hidden="1" customWidth="1"/>
    <col min="27" max="28" width="8" style="11" hidden="1" customWidth="1"/>
    <col min="29" max="30" width="6.7109375" style="11" hidden="1" customWidth="1"/>
    <col min="31" max="31" width="3.28515625" style="11" hidden="1" customWidth="1"/>
    <col min="32" max="32" width="8.7109375" style="11" hidden="1" customWidth="1"/>
    <col min="33" max="33" width="4.5703125" style="11" hidden="1" customWidth="1"/>
    <col min="34" max="35" width="6" style="11" hidden="1" customWidth="1"/>
    <col min="36" max="36" width="5.7109375" style="11" hidden="1" customWidth="1"/>
    <col min="37" max="38" width="3.140625" style="11" hidden="1" customWidth="1"/>
    <col min="39" max="40" width="8.85546875" style="11" hidden="1" customWidth="1"/>
    <col min="41" max="42" width="6.85546875" style="11" hidden="1" customWidth="1"/>
    <col min="43" max="43" width="0" style="11" hidden="1" customWidth="1"/>
    <col min="44" max="16384" width="8.85546875" style="11"/>
  </cols>
  <sheetData>
    <row r="1" spans="1:42" ht="27" customHeight="1" x14ac:dyDescent="0.3">
      <c r="A1" s="106" t="s">
        <v>58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8"/>
    </row>
    <row r="2" spans="1:42" ht="27.6" customHeight="1" thickBot="1" x14ac:dyDescent="0.3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1"/>
      <c r="U2" s="12" t="s">
        <v>41</v>
      </c>
      <c r="V2" s="12" t="s">
        <v>41</v>
      </c>
      <c r="W2" s="12" t="s">
        <v>42</v>
      </c>
      <c r="X2" s="12" t="s">
        <v>42</v>
      </c>
      <c r="Y2" s="12" t="s">
        <v>43</v>
      </c>
      <c r="Z2" s="12" t="s">
        <v>43</v>
      </c>
      <c r="AA2" s="12" t="s">
        <v>44</v>
      </c>
      <c r="AB2" s="12" t="s">
        <v>44</v>
      </c>
      <c r="AC2" s="12" t="s">
        <v>46</v>
      </c>
      <c r="AD2" s="12" t="s">
        <v>46</v>
      </c>
      <c r="AE2" s="12" t="s">
        <v>38</v>
      </c>
      <c r="AF2" s="12" t="s">
        <v>38</v>
      </c>
      <c r="AG2" s="12" t="s">
        <v>86</v>
      </c>
      <c r="AH2" s="12" t="s">
        <v>86</v>
      </c>
      <c r="AI2" s="12" t="s">
        <v>39</v>
      </c>
      <c r="AJ2" s="12" t="s">
        <v>39</v>
      </c>
      <c r="AK2" s="12" t="s">
        <v>40</v>
      </c>
      <c r="AL2" s="12" t="s">
        <v>40</v>
      </c>
      <c r="AM2" s="12" t="s">
        <v>47</v>
      </c>
      <c r="AN2" s="12" t="s">
        <v>47</v>
      </c>
      <c r="AO2" s="12" t="s">
        <v>48</v>
      </c>
      <c r="AP2" s="12" t="s">
        <v>48</v>
      </c>
    </row>
    <row r="3" spans="1:42" ht="15.75" thickBot="1" x14ac:dyDescent="0.3">
      <c r="U3" s="11">
        <v>0</v>
      </c>
      <c r="V3" s="11">
        <v>0</v>
      </c>
      <c r="W3" s="11">
        <v>0</v>
      </c>
      <c r="X3" s="11">
        <v>0</v>
      </c>
      <c r="Y3" s="11">
        <v>0</v>
      </c>
      <c r="Z3" s="11">
        <v>0</v>
      </c>
      <c r="AA3" s="11">
        <v>0</v>
      </c>
      <c r="AB3" s="11">
        <v>0</v>
      </c>
      <c r="AC3" s="11">
        <v>0</v>
      </c>
      <c r="AD3" s="11">
        <v>0</v>
      </c>
      <c r="AE3" s="11">
        <v>0</v>
      </c>
      <c r="AF3" s="11">
        <v>0</v>
      </c>
      <c r="AG3" s="11">
        <v>0</v>
      </c>
      <c r="AH3" s="11">
        <v>0</v>
      </c>
      <c r="AI3" s="11">
        <v>0</v>
      </c>
      <c r="AJ3" s="11">
        <v>0</v>
      </c>
      <c r="AK3" s="11">
        <v>0</v>
      </c>
      <c r="AL3" s="11">
        <v>0</v>
      </c>
      <c r="AM3" s="11">
        <v>0</v>
      </c>
      <c r="AN3" s="11">
        <v>0</v>
      </c>
      <c r="AO3" s="11">
        <v>0</v>
      </c>
      <c r="AP3" s="11">
        <v>0</v>
      </c>
    </row>
    <row r="4" spans="1:42" x14ac:dyDescent="0.25">
      <c r="A4" s="13" t="s">
        <v>1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3"/>
      <c r="U4" s="11">
        <v>1</v>
      </c>
      <c r="V4" s="11">
        <v>3</v>
      </c>
      <c r="W4" s="11">
        <v>1</v>
      </c>
      <c r="X4" s="11">
        <v>2</v>
      </c>
      <c r="Y4" s="11">
        <v>1</v>
      </c>
      <c r="Z4" s="11">
        <v>1</v>
      </c>
      <c r="AA4" s="11">
        <v>1</v>
      </c>
      <c r="AB4" s="11">
        <v>20</v>
      </c>
      <c r="AC4" s="11">
        <v>1</v>
      </c>
      <c r="AD4" s="11">
        <v>5</v>
      </c>
      <c r="AE4" s="11">
        <v>1</v>
      </c>
      <c r="AF4" s="11">
        <v>20</v>
      </c>
      <c r="AG4" s="11">
        <v>1</v>
      </c>
      <c r="AH4" s="11">
        <v>10</v>
      </c>
      <c r="AI4" s="11">
        <v>1</v>
      </c>
      <c r="AJ4" s="11">
        <v>3</v>
      </c>
      <c r="AK4" s="11">
        <v>1</v>
      </c>
      <c r="AL4" s="11">
        <v>1</v>
      </c>
      <c r="AM4" s="11">
        <v>1</v>
      </c>
      <c r="AN4" s="11">
        <v>10</v>
      </c>
      <c r="AO4" s="11">
        <v>1</v>
      </c>
      <c r="AP4" s="11">
        <v>2</v>
      </c>
    </row>
    <row r="5" spans="1:42" x14ac:dyDescent="0.25">
      <c r="A5" s="14" t="s">
        <v>4</v>
      </c>
      <c r="B5" s="114"/>
      <c r="C5" s="115"/>
      <c r="D5" s="115"/>
      <c r="E5" s="115"/>
      <c r="F5" s="115"/>
      <c r="G5" s="115"/>
      <c r="H5" s="115"/>
      <c r="I5" s="115"/>
      <c r="J5" s="115"/>
      <c r="K5" s="115"/>
      <c r="L5" s="116"/>
      <c r="U5" s="11">
        <v>2</v>
      </c>
      <c r="V5" s="11">
        <v>6</v>
      </c>
      <c r="W5" s="11">
        <v>2</v>
      </c>
      <c r="X5" s="11">
        <v>4</v>
      </c>
      <c r="Y5" s="11">
        <v>2</v>
      </c>
      <c r="Z5" s="11">
        <v>2</v>
      </c>
      <c r="AA5" s="11">
        <v>2</v>
      </c>
      <c r="AB5" s="11">
        <v>40</v>
      </c>
      <c r="AC5" s="11">
        <v>2</v>
      </c>
      <c r="AD5" s="11">
        <v>10</v>
      </c>
      <c r="AE5" s="11">
        <v>2</v>
      </c>
      <c r="AF5" s="11">
        <v>40</v>
      </c>
      <c r="AG5" s="11">
        <v>2</v>
      </c>
      <c r="AH5" s="11">
        <v>20</v>
      </c>
      <c r="AI5" s="11">
        <v>2</v>
      </c>
      <c r="AJ5" s="11">
        <v>6</v>
      </c>
      <c r="AK5" s="11">
        <v>2</v>
      </c>
      <c r="AL5" s="11">
        <v>2</v>
      </c>
      <c r="AM5" s="11">
        <v>2</v>
      </c>
      <c r="AN5" s="11">
        <v>20</v>
      </c>
      <c r="AO5" s="11">
        <v>2</v>
      </c>
      <c r="AP5" s="11">
        <v>4</v>
      </c>
    </row>
    <row r="6" spans="1:42" x14ac:dyDescent="0.25">
      <c r="A6" s="14" t="s">
        <v>60</v>
      </c>
      <c r="B6" s="114"/>
      <c r="C6" s="115"/>
      <c r="D6" s="115"/>
      <c r="E6" s="115"/>
      <c r="F6" s="115"/>
      <c r="G6" s="115"/>
      <c r="H6" s="115"/>
      <c r="I6" s="115"/>
      <c r="J6" s="115"/>
      <c r="K6" s="115"/>
      <c r="L6" s="116"/>
      <c r="U6" s="11">
        <v>3</v>
      </c>
      <c r="V6" s="11">
        <v>9</v>
      </c>
      <c r="W6" s="11">
        <v>3</v>
      </c>
      <c r="X6" s="11">
        <v>6</v>
      </c>
      <c r="Y6" s="11">
        <v>3</v>
      </c>
      <c r="Z6" s="11">
        <v>3</v>
      </c>
      <c r="AA6" s="11">
        <v>3</v>
      </c>
      <c r="AB6" s="11">
        <v>60</v>
      </c>
      <c r="AC6" s="11">
        <v>3</v>
      </c>
      <c r="AD6" s="11">
        <v>15</v>
      </c>
      <c r="AE6" s="11">
        <v>3</v>
      </c>
      <c r="AF6" s="11">
        <v>60</v>
      </c>
      <c r="AG6" s="11">
        <v>3</v>
      </c>
      <c r="AH6" s="11">
        <v>30</v>
      </c>
      <c r="AI6" s="11">
        <v>3</v>
      </c>
      <c r="AJ6" s="11">
        <v>9</v>
      </c>
      <c r="AK6" s="11">
        <v>3</v>
      </c>
      <c r="AL6" s="11">
        <v>3</v>
      </c>
      <c r="AM6" s="11">
        <v>3</v>
      </c>
      <c r="AN6" s="11">
        <v>30</v>
      </c>
      <c r="AO6" s="11">
        <v>3</v>
      </c>
      <c r="AP6" s="11">
        <v>6</v>
      </c>
    </row>
    <row r="7" spans="1:42" x14ac:dyDescent="0.25">
      <c r="A7" s="15" t="s">
        <v>3</v>
      </c>
      <c r="B7" s="117"/>
      <c r="C7" s="118"/>
      <c r="D7" s="118"/>
      <c r="E7" s="118"/>
      <c r="F7" s="118"/>
      <c r="G7" s="118"/>
      <c r="H7" s="118"/>
      <c r="I7" s="118"/>
      <c r="J7" s="118"/>
      <c r="K7" s="118"/>
      <c r="L7" s="119"/>
      <c r="U7" s="11">
        <v>4</v>
      </c>
      <c r="V7" s="11">
        <v>12</v>
      </c>
      <c r="W7" s="11">
        <v>4</v>
      </c>
      <c r="X7" s="11">
        <v>8</v>
      </c>
      <c r="Y7" s="11">
        <v>4</v>
      </c>
      <c r="Z7" s="11">
        <v>4</v>
      </c>
      <c r="AA7" s="11">
        <v>4</v>
      </c>
      <c r="AB7" s="11">
        <v>80</v>
      </c>
      <c r="AC7" s="11">
        <v>4</v>
      </c>
      <c r="AD7" s="11">
        <v>20</v>
      </c>
      <c r="AE7" s="11">
        <v>4</v>
      </c>
      <c r="AF7" s="11">
        <v>80</v>
      </c>
      <c r="AG7" s="11">
        <v>4</v>
      </c>
      <c r="AH7" s="11">
        <v>40</v>
      </c>
      <c r="AI7" s="11">
        <v>4</v>
      </c>
      <c r="AJ7" s="11">
        <v>12</v>
      </c>
      <c r="AK7" s="11">
        <v>4</v>
      </c>
      <c r="AL7" s="11">
        <v>4</v>
      </c>
      <c r="AM7" s="11">
        <v>4</v>
      </c>
      <c r="AN7" s="11">
        <v>40</v>
      </c>
      <c r="AO7" s="11">
        <v>4</v>
      </c>
      <c r="AP7" s="11">
        <v>8</v>
      </c>
    </row>
    <row r="8" spans="1:42" ht="15.75" thickBot="1" x14ac:dyDescent="0.3">
      <c r="A8" s="16" t="s">
        <v>59</v>
      </c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2"/>
      <c r="Q8" s="11" t="s">
        <v>10</v>
      </c>
      <c r="R8" s="11">
        <v>30</v>
      </c>
      <c r="S8" s="11" t="s">
        <v>13</v>
      </c>
      <c r="T8" s="11">
        <v>15</v>
      </c>
      <c r="U8" s="11">
        <v>5</v>
      </c>
      <c r="V8" s="11">
        <v>15</v>
      </c>
      <c r="W8" s="11">
        <v>5</v>
      </c>
      <c r="X8" s="11">
        <v>10</v>
      </c>
      <c r="Y8" s="11">
        <v>5</v>
      </c>
      <c r="Z8" s="11">
        <v>5</v>
      </c>
      <c r="AA8" s="11">
        <v>5</v>
      </c>
      <c r="AB8" s="11">
        <v>100</v>
      </c>
      <c r="AC8" s="11">
        <v>5</v>
      </c>
      <c r="AD8" s="11">
        <v>25</v>
      </c>
      <c r="AE8" s="11">
        <v>5</v>
      </c>
      <c r="AF8" s="11">
        <v>100</v>
      </c>
      <c r="AG8" s="11">
        <v>5</v>
      </c>
      <c r="AH8" s="11">
        <v>50</v>
      </c>
      <c r="AI8" s="11">
        <v>5</v>
      </c>
      <c r="AJ8" s="11">
        <v>15</v>
      </c>
      <c r="AK8" s="11">
        <v>5</v>
      </c>
      <c r="AL8" s="11">
        <v>5</v>
      </c>
      <c r="AM8" s="11">
        <v>5</v>
      </c>
      <c r="AN8" s="11">
        <v>50</v>
      </c>
      <c r="AO8" s="11">
        <v>5</v>
      </c>
      <c r="AP8" s="11">
        <v>10</v>
      </c>
    </row>
    <row r="9" spans="1:42" ht="16.5" thickBot="1" x14ac:dyDescent="0.3">
      <c r="A9" s="103" t="s">
        <v>2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5"/>
      <c r="Q9" s="11" t="s">
        <v>11</v>
      </c>
      <c r="R9" s="11">
        <v>15</v>
      </c>
      <c r="S9" s="11" t="s">
        <v>14</v>
      </c>
      <c r="T9" s="11">
        <v>0</v>
      </c>
      <c r="U9" s="11">
        <v>6</v>
      </c>
      <c r="V9" s="11">
        <v>18</v>
      </c>
      <c r="W9" s="11">
        <v>6</v>
      </c>
      <c r="X9" s="11">
        <v>12</v>
      </c>
      <c r="Y9" s="11">
        <v>6</v>
      </c>
      <c r="Z9" s="11">
        <v>6</v>
      </c>
      <c r="AA9" s="11">
        <v>6</v>
      </c>
      <c r="AB9" s="11">
        <v>120</v>
      </c>
      <c r="AC9" s="11">
        <v>6</v>
      </c>
      <c r="AD9" s="11">
        <v>30</v>
      </c>
      <c r="AE9" s="11">
        <v>6</v>
      </c>
      <c r="AF9" s="11">
        <v>120</v>
      </c>
      <c r="AG9" s="11">
        <v>6</v>
      </c>
      <c r="AH9" s="11">
        <v>60</v>
      </c>
      <c r="AI9" s="11">
        <v>6</v>
      </c>
      <c r="AJ9" s="11">
        <v>18</v>
      </c>
      <c r="AK9" s="11">
        <v>6</v>
      </c>
      <c r="AL9" s="11">
        <v>6</v>
      </c>
      <c r="AM9" s="11">
        <v>6</v>
      </c>
      <c r="AN9" s="11">
        <v>60</v>
      </c>
      <c r="AO9" s="11">
        <v>6</v>
      </c>
      <c r="AP9" s="11">
        <v>12</v>
      </c>
    </row>
    <row r="10" spans="1:42" x14ac:dyDescent="0.25">
      <c r="A10" s="123" t="s">
        <v>76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5"/>
      <c r="U10" s="11">
        <v>7</v>
      </c>
      <c r="V10" s="11">
        <v>21</v>
      </c>
      <c r="W10" s="11">
        <v>7</v>
      </c>
      <c r="X10" s="11">
        <v>14</v>
      </c>
      <c r="Y10" s="11">
        <v>7</v>
      </c>
      <c r="Z10" s="11">
        <v>7</v>
      </c>
      <c r="AA10" s="11">
        <v>7</v>
      </c>
      <c r="AB10" s="11">
        <v>140</v>
      </c>
      <c r="AC10" s="11">
        <v>7</v>
      </c>
      <c r="AD10" s="11">
        <v>35</v>
      </c>
      <c r="AE10" s="11">
        <v>7</v>
      </c>
      <c r="AF10" s="11">
        <v>140</v>
      </c>
      <c r="AG10" s="11">
        <v>7</v>
      </c>
      <c r="AH10" s="11">
        <v>70</v>
      </c>
      <c r="AI10" s="11">
        <v>7</v>
      </c>
      <c r="AJ10" s="11">
        <v>21</v>
      </c>
      <c r="AK10" s="11">
        <v>7</v>
      </c>
      <c r="AL10" s="11">
        <v>7</v>
      </c>
      <c r="AM10" s="11">
        <v>7</v>
      </c>
      <c r="AN10" s="11">
        <v>70</v>
      </c>
      <c r="AO10" s="11">
        <v>7</v>
      </c>
      <c r="AP10" s="11">
        <v>14</v>
      </c>
    </row>
    <row r="11" spans="1:42" ht="28.15" customHeight="1" x14ac:dyDescent="0.25">
      <c r="A11" s="81" t="s">
        <v>84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3"/>
      <c r="M11" s="17"/>
      <c r="U11" s="11">
        <v>8</v>
      </c>
      <c r="V11" s="11">
        <v>24</v>
      </c>
      <c r="W11" s="11">
        <v>8</v>
      </c>
      <c r="X11" s="11">
        <v>16</v>
      </c>
      <c r="Y11" s="11">
        <v>8</v>
      </c>
      <c r="Z11" s="11">
        <v>8</v>
      </c>
      <c r="AA11" s="11">
        <v>8</v>
      </c>
      <c r="AB11" s="11">
        <v>160</v>
      </c>
      <c r="AC11" s="11">
        <v>8</v>
      </c>
      <c r="AD11" s="11">
        <v>40</v>
      </c>
      <c r="AE11" s="11">
        <v>8</v>
      </c>
      <c r="AF11" s="11">
        <v>160</v>
      </c>
      <c r="AG11" s="11">
        <v>8</v>
      </c>
      <c r="AH11" s="11">
        <v>80</v>
      </c>
      <c r="AI11" s="11">
        <v>8</v>
      </c>
      <c r="AJ11" s="11">
        <v>24</v>
      </c>
      <c r="AK11" s="11">
        <v>8</v>
      </c>
      <c r="AL11" s="11">
        <v>8</v>
      </c>
      <c r="AM11" s="11">
        <v>8</v>
      </c>
      <c r="AN11" s="11">
        <v>80</v>
      </c>
      <c r="AO11" s="11">
        <v>8</v>
      </c>
      <c r="AP11" s="11">
        <v>16</v>
      </c>
    </row>
    <row r="12" spans="1:42" x14ac:dyDescent="0.25">
      <c r="A12" s="84" t="s">
        <v>77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7"/>
      <c r="U12" s="11">
        <v>9</v>
      </c>
      <c r="V12" s="11">
        <v>27</v>
      </c>
      <c r="W12" s="11">
        <v>9</v>
      </c>
      <c r="X12" s="11">
        <v>18</v>
      </c>
      <c r="Y12" s="11">
        <v>9</v>
      </c>
      <c r="Z12" s="11">
        <v>9</v>
      </c>
      <c r="AA12" s="11">
        <v>9</v>
      </c>
      <c r="AB12" s="11">
        <v>180</v>
      </c>
      <c r="AE12" s="11">
        <v>9</v>
      </c>
      <c r="AF12" s="11">
        <v>180</v>
      </c>
      <c r="AG12" s="11">
        <v>9</v>
      </c>
      <c r="AH12" s="11">
        <v>90</v>
      </c>
      <c r="AI12" s="11">
        <v>9</v>
      </c>
      <c r="AJ12" s="11">
        <v>27</v>
      </c>
      <c r="AK12" s="11">
        <v>9</v>
      </c>
      <c r="AL12" s="11">
        <v>9</v>
      </c>
      <c r="AM12" s="11">
        <v>9</v>
      </c>
      <c r="AN12" s="11">
        <v>90</v>
      </c>
      <c r="AO12" s="11">
        <v>9</v>
      </c>
      <c r="AP12" s="11">
        <v>18</v>
      </c>
    </row>
    <row r="13" spans="1:42" x14ac:dyDescent="0.25">
      <c r="A13" s="87" t="s">
        <v>78</v>
      </c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9"/>
      <c r="M13" s="17"/>
      <c r="U13" s="11">
        <v>10</v>
      </c>
      <c r="V13" s="11">
        <v>30</v>
      </c>
      <c r="W13" s="11">
        <v>10</v>
      </c>
      <c r="X13" s="11">
        <v>20</v>
      </c>
      <c r="Y13" s="11">
        <v>10</v>
      </c>
      <c r="Z13" s="11">
        <v>10</v>
      </c>
      <c r="AA13" s="11">
        <v>10</v>
      </c>
      <c r="AB13" s="11">
        <v>200</v>
      </c>
      <c r="AE13" s="11">
        <v>10</v>
      </c>
      <c r="AF13" s="11">
        <v>200</v>
      </c>
      <c r="AG13" s="11">
        <v>10</v>
      </c>
      <c r="AH13" s="11">
        <v>100</v>
      </c>
      <c r="AI13" s="11">
        <v>10</v>
      </c>
      <c r="AJ13" s="11">
        <v>30</v>
      </c>
      <c r="AK13" s="11">
        <v>10</v>
      </c>
      <c r="AL13" s="11">
        <v>10</v>
      </c>
      <c r="AM13" s="11">
        <v>10</v>
      </c>
      <c r="AN13" s="11">
        <v>100</v>
      </c>
      <c r="AO13" s="11">
        <v>10</v>
      </c>
      <c r="AP13" s="11">
        <v>20</v>
      </c>
    </row>
    <row r="14" spans="1:42" x14ac:dyDescent="0.25">
      <c r="A14" s="84" t="s">
        <v>79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6"/>
      <c r="M14" s="17"/>
      <c r="U14" s="11">
        <v>11</v>
      </c>
      <c r="V14" s="11">
        <v>33</v>
      </c>
      <c r="W14" s="11">
        <v>11</v>
      </c>
      <c r="X14" s="11">
        <v>22</v>
      </c>
      <c r="Y14" s="11">
        <v>11</v>
      </c>
      <c r="Z14" s="11">
        <v>11</v>
      </c>
      <c r="AE14" s="11">
        <v>11</v>
      </c>
      <c r="AF14" s="11">
        <v>220</v>
      </c>
      <c r="AG14" s="11">
        <v>11</v>
      </c>
      <c r="AH14" s="11">
        <v>110</v>
      </c>
      <c r="AI14" s="11">
        <v>11</v>
      </c>
      <c r="AJ14" s="11">
        <v>33</v>
      </c>
      <c r="AK14" s="11">
        <v>11</v>
      </c>
      <c r="AL14" s="11">
        <v>11</v>
      </c>
      <c r="AM14" s="11">
        <v>11</v>
      </c>
      <c r="AN14" s="11">
        <v>110</v>
      </c>
      <c r="AO14" s="11">
        <v>11</v>
      </c>
      <c r="AP14" s="11">
        <v>22</v>
      </c>
    </row>
    <row r="15" spans="1:42" ht="28.15" customHeight="1" x14ac:dyDescent="0.25">
      <c r="A15" s="81" t="s">
        <v>81</v>
      </c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3"/>
      <c r="M15" s="18"/>
      <c r="U15" s="11">
        <v>12</v>
      </c>
      <c r="V15" s="11">
        <v>36</v>
      </c>
      <c r="W15" s="11">
        <v>12</v>
      </c>
      <c r="X15" s="11">
        <v>24</v>
      </c>
      <c r="Y15" s="11">
        <v>12</v>
      </c>
      <c r="Z15" s="11">
        <v>12</v>
      </c>
      <c r="AE15" s="11">
        <v>12</v>
      </c>
      <c r="AF15" s="11">
        <v>240</v>
      </c>
      <c r="AG15" s="11">
        <v>12</v>
      </c>
      <c r="AH15" s="11">
        <v>120</v>
      </c>
      <c r="AI15" s="11">
        <v>12</v>
      </c>
      <c r="AJ15" s="11">
        <v>36</v>
      </c>
      <c r="AK15" s="11">
        <v>12</v>
      </c>
      <c r="AL15" s="11">
        <v>12</v>
      </c>
      <c r="AM15" s="11">
        <v>12</v>
      </c>
      <c r="AN15" s="11">
        <v>120</v>
      </c>
      <c r="AO15" s="11">
        <v>12</v>
      </c>
      <c r="AP15" s="11">
        <v>24</v>
      </c>
    </row>
    <row r="16" spans="1:42" ht="27" customHeight="1" thickBot="1" x14ac:dyDescent="0.3">
      <c r="A16" s="90" t="s">
        <v>80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2"/>
      <c r="M16" s="17"/>
      <c r="Y16" s="11">
        <v>13</v>
      </c>
      <c r="Z16" s="11">
        <v>13</v>
      </c>
      <c r="AE16" s="11">
        <v>13</v>
      </c>
      <c r="AF16" s="11">
        <v>260</v>
      </c>
      <c r="AG16" s="11">
        <v>13</v>
      </c>
      <c r="AH16" s="11">
        <v>130</v>
      </c>
      <c r="AI16" s="11">
        <v>13</v>
      </c>
      <c r="AJ16" s="11">
        <v>39</v>
      </c>
      <c r="AK16" s="11">
        <v>13</v>
      </c>
      <c r="AL16" s="11">
        <v>13</v>
      </c>
      <c r="AO16" s="11">
        <v>13</v>
      </c>
      <c r="AP16" s="11">
        <v>26</v>
      </c>
    </row>
    <row r="17" spans="1:42" ht="15.75" thickBot="1" x14ac:dyDescent="0.3">
      <c r="Y17" s="11">
        <v>14</v>
      </c>
      <c r="Z17" s="11">
        <v>14</v>
      </c>
      <c r="AE17" s="11">
        <v>14</v>
      </c>
      <c r="AF17" s="11">
        <v>280</v>
      </c>
      <c r="AG17" s="11">
        <v>14</v>
      </c>
      <c r="AH17" s="11">
        <v>140</v>
      </c>
      <c r="AI17" s="11">
        <v>14</v>
      </c>
      <c r="AJ17" s="11">
        <v>42</v>
      </c>
      <c r="AK17" s="11">
        <v>14</v>
      </c>
      <c r="AL17" s="11">
        <v>14</v>
      </c>
      <c r="AO17" s="11">
        <v>14</v>
      </c>
      <c r="AP17" s="11">
        <v>28</v>
      </c>
    </row>
    <row r="18" spans="1:42" ht="30" x14ac:dyDescent="0.25">
      <c r="A18" s="93" t="s">
        <v>54</v>
      </c>
      <c r="B18" s="94"/>
      <c r="C18" s="94"/>
      <c r="D18" s="94"/>
      <c r="E18" s="94"/>
      <c r="F18" s="19" t="s">
        <v>61</v>
      </c>
      <c r="G18" s="20" t="s">
        <v>64</v>
      </c>
      <c r="H18" s="21"/>
      <c r="I18" s="22" t="s">
        <v>63</v>
      </c>
      <c r="Y18" s="11">
        <v>15</v>
      </c>
      <c r="Z18" s="11">
        <v>15</v>
      </c>
      <c r="AE18" s="11">
        <v>15</v>
      </c>
      <c r="AF18" s="11">
        <v>300</v>
      </c>
      <c r="AG18" s="11">
        <v>15</v>
      </c>
      <c r="AH18" s="11">
        <v>150</v>
      </c>
      <c r="AI18" s="11">
        <v>15</v>
      </c>
      <c r="AJ18" s="11">
        <v>45</v>
      </c>
      <c r="AK18" s="11">
        <v>15</v>
      </c>
      <c r="AL18" s="11">
        <v>15</v>
      </c>
      <c r="AO18" s="11">
        <v>15</v>
      </c>
      <c r="AP18" s="11">
        <v>30</v>
      </c>
    </row>
    <row r="19" spans="1:42" ht="26.45" customHeight="1" thickBot="1" x14ac:dyDescent="0.3">
      <c r="A19" s="23" t="s">
        <v>15</v>
      </c>
      <c r="B19" s="24"/>
      <c r="C19" s="24"/>
      <c r="D19" s="24"/>
      <c r="E19" s="24"/>
      <c r="F19" s="25">
        <v>15</v>
      </c>
      <c r="G19" s="32"/>
      <c r="H19" s="34">
        <v>2</v>
      </c>
      <c r="I19" s="1" cm="1">
        <f t="array" ref="I19">INDEX(T8:T9,H19)</f>
        <v>0</v>
      </c>
      <c r="U19" s="12" t="s">
        <v>50</v>
      </c>
      <c r="V19" s="12" t="s">
        <v>50</v>
      </c>
      <c r="W19" s="12" t="s">
        <v>49</v>
      </c>
      <c r="X19" s="12" t="s">
        <v>49</v>
      </c>
      <c r="Y19" s="11">
        <v>16</v>
      </c>
      <c r="Z19" s="11">
        <v>16</v>
      </c>
      <c r="AE19" s="11">
        <v>16</v>
      </c>
      <c r="AF19" s="11">
        <v>320</v>
      </c>
      <c r="AG19" s="11">
        <v>16</v>
      </c>
      <c r="AH19" s="11">
        <v>160</v>
      </c>
      <c r="AI19" s="11">
        <v>16</v>
      </c>
      <c r="AJ19" s="11">
        <v>48</v>
      </c>
      <c r="AK19" s="11">
        <v>16</v>
      </c>
      <c r="AL19" s="11">
        <v>16</v>
      </c>
      <c r="AO19" s="11">
        <v>16</v>
      </c>
      <c r="AP19" s="11">
        <v>32</v>
      </c>
    </row>
    <row r="20" spans="1:42" ht="26.45" customHeight="1" x14ac:dyDescent="0.25">
      <c r="A20" s="93" t="s">
        <v>55</v>
      </c>
      <c r="B20" s="94"/>
      <c r="C20" s="94"/>
      <c r="D20" s="94"/>
      <c r="E20" s="94"/>
      <c r="F20" s="19" t="s">
        <v>61</v>
      </c>
      <c r="G20" s="26" t="s">
        <v>8</v>
      </c>
      <c r="H20" s="35"/>
      <c r="I20" s="19" t="s">
        <v>52</v>
      </c>
      <c r="J20" s="26" t="s">
        <v>9</v>
      </c>
      <c r="K20" s="27"/>
      <c r="L20" s="19" t="s">
        <v>53</v>
      </c>
      <c r="M20" s="19" t="s">
        <v>56</v>
      </c>
      <c r="N20" s="22" t="s">
        <v>62</v>
      </c>
      <c r="P20" s="28"/>
      <c r="U20" s="11">
        <v>0</v>
      </c>
      <c r="V20" s="11">
        <v>0</v>
      </c>
      <c r="W20" s="11">
        <v>0</v>
      </c>
      <c r="X20" s="11">
        <v>0</v>
      </c>
      <c r="Y20" s="11">
        <v>17</v>
      </c>
      <c r="Z20" s="11">
        <v>17</v>
      </c>
      <c r="AE20" s="11">
        <v>17</v>
      </c>
      <c r="AF20" s="11">
        <v>340</v>
      </c>
      <c r="AG20" s="11">
        <v>17</v>
      </c>
      <c r="AH20" s="11">
        <v>170</v>
      </c>
      <c r="AI20" s="11">
        <v>17</v>
      </c>
      <c r="AJ20" s="11">
        <v>51</v>
      </c>
      <c r="AK20" s="11">
        <v>17</v>
      </c>
      <c r="AL20" s="11">
        <v>17</v>
      </c>
      <c r="AO20" s="11">
        <v>17</v>
      </c>
      <c r="AP20" s="11">
        <v>34</v>
      </c>
    </row>
    <row r="21" spans="1:42" ht="26.45" customHeight="1" x14ac:dyDescent="0.25">
      <c r="A21" s="95" t="s">
        <v>12</v>
      </c>
      <c r="B21" s="96"/>
      <c r="C21" s="96"/>
      <c r="D21" s="96"/>
      <c r="E21" s="96"/>
      <c r="F21" s="29">
        <v>60</v>
      </c>
      <c r="G21" s="33"/>
      <c r="H21" s="36">
        <v>1</v>
      </c>
      <c r="I21" s="2" cm="1">
        <f t="array" ref="I21">(INDEX(R8:R9,H21))</f>
        <v>30</v>
      </c>
      <c r="J21" s="33"/>
      <c r="K21" s="36">
        <v>1</v>
      </c>
      <c r="L21" s="5" cm="1">
        <f t="array" ref="L21">(INDEX(R8:R9,K21))</f>
        <v>30</v>
      </c>
      <c r="M21" s="5">
        <f>SUM(I21,L21)</f>
        <v>60</v>
      </c>
      <c r="N21" s="6">
        <f>IF(M21&lt;=F21,M21,"Altere a pontuação dos pesquisadores! Excedeu a pontuação máxima permitida.")</f>
        <v>60</v>
      </c>
      <c r="U21" s="11">
        <v>1</v>
      </c>
      <c r="V21" s="11">
        <v>2</v>
      </c>
      <c r="W21" s="11">
        <v>1</v>
      </c>
      <c r="X21" s="11">
        <v>20</v>
      </c>
      <c r="Y21" s="11">
        <v>18</v>
      </c>
      <c r="Z21" s="11">
        <v>18</v>
      </c>
      <c r="AA21" s="12" t="s">
        <v>45</v>
      </c>
      <c r="AB21" s="12" t="s">
        <v>45</v>
      </c>
      <c r="AC21" s="12" t="s">
        <v>51</v>
      </c>
      <c r="AD21" s="12" t="s">
        <v>51</v>
      </c>
      <c r="AE21" s="11">
        <v>18</v>
      </c>
      <c r="AF21" s="11">
        <v>360</v>
      </c>
      <c r="AG21" s="11">
        <v>18</v>
      </c>
      <c r="AH21" s="11">
        <v>180</v>
      </c>
      <c r="AI21" s="11">
        <v>18</v>
      </c>
      <c r="AJ21" s="11">
        <v>54</v>
      </c>
      <c r="AK21" s="11">
        <v>18</v>
      </c>
      <c r="AL21" s="11">
        <v>18</v>
      </c>
      <c r="AO21" s="11">
        <v>18</v>
      </c>
      <c r="AP21" s="11">
        <v>36</v>
      </c>
    </row>
    <row r="22" spans="1:42" ht="26.45" customHeight="1" x14ac:dyDescent="0.25">
      <c r="A22" s="97" t="s">
        <v>6</v>
      </c>
      <c r="B22" s="98"/>
      <c r="C22" s="98"/>
      <c r="D22" s="98"/>
      <c r="E22" s="98"/>
      <c r="F22" s="30">
        <v>36</v>
      </c>
      <c r="G22" s="33"/>
      <c r="H22" s="36">
        <v>1</v>
      </c>
      <c r="I22" s="3" cm="1">
        <f t="array" ref="I22">INDEX(V3:V15,H22)</f>
        <v>0</v>
      </c>
      <c r="J22" s="33"/>
      <c r="K22" s="36">
        <v>1</v>
      </c>
      <c r="L22" s="3" cm="1">
        <f t="array" ref="L22">INDEX(V3:V15,K22)</f>
        <v>0</v>
      </c>
      <c r="M22" s="3">
        <f t="shared" ref="M22:M27" si="0">SUM(I22,L22)</f>
        <v>0</v>
      </c>
      <c r="N22" s="6">
        <f>IF(M22&lt;=F22,M22,"Altere a pontuação dos pesquisadores! Excedeu a pontuação máxima permitida.")</f>
        <v>0</v>
      </c>
      <c r="U22" s="11">
        <v>2</v>
      </c>
      <c r="V22" s="11">
        <v>4</v>
      </c>
      <c r="W22" s="11">
        <v>2</v>
      </c>
      <c r="X22" s="11">
        <v>40</v>
      </c>
      <c r="Y22" s="11">
        <v>19</v>
      </c>
      <c r="Z22" s="11">
        <v>19</v>
      </c>
      <c r="AA22" s="11">
        <v>0</v>
      </c>
      <c r="AB22" s="11">
        <v>0</v>
      </c>
      <c r="AC22" s="11">
        <v>0</v>
      </c>
      <c r="AD22" s="11">
        <v>0</v>
      </c>
      <c r="AE22" s="11">
        <v>19</v>
      </c>
      <c r="AF22" s="11">
        <v>380</v>
      </c>
      <c r="AG22" s="11">
        <v>19</v>
      </c>
      <c r="AH22" s="11">
        <v>190</v>
      </c>
      <c r="AI22" s="11">
        <v>19</v>
      </c>
      <c r="AJ22" s="11">
        <v>57</v>
      </c>
      <c r="AK22" s="11">
        <v>19</v>
      </c>
      <c r="AL22" s="11">
        <v>19</v>
      </c>
      <c r="AO22" s="11">
        <v>19</v>
      </c>
      <c r="AP22" s="11">
        <v>38</v>
      </c>
    </row>
    <row r="23" spans="1:42" ht="26.45" customHeight="1" x14ac:dyDescent="0.25">
      <c r="A23" s="99" t="s">
        <v>7</v>
      </c>
      <c r="B23" s="100"/>
      <c r="C23" s="100"/>
      <c r="D23" s="100"/>
      <c r="E23" s="100"/>
      <c r="F23" s="29">
        <v>24</v>
      </c>
      <c r="G23" s="33"/>
      <c r="H23" s="36">
        <v>1</v>
      </c>
      <c r="I23" s="2" cm="1">
        <f t="array" ref="I23">(INDEX(X3:X15,H23))</f>
        <v>0</v>
      </c>
      <c r="J23" s="33"/>
      <c r="K23" s="36">
        <v>1</v>
      </c>
      <c r="L23" s="2" cm="1">
        <f t="array" ref="L23">INDEX(X3:X15,K23)</f>
        <v>0</v>
      </c>
      <c r="M23" s="2">
        <f t="shared" si="0"/>
        <v>0</v>
      </c>
      <c r="N23" s="6">
        <f t="shared" ref="N23:N24" si="1">IF(M23&lt;=F23,M23,"Altere a pontuação dos pesquisadores! Excedeu a pontuação máxima permitida.")</f>
        <v>0</v>
      </c>
      <c r="U23" s="11">
        <v>3</v>
      </c>
      <c r="V23" s="11">
        <v>6</v>
      </c>
      <c r="W23" s="11">
        <v>3</v>
      </c>
      <c r="X23" s="11">
        <v>60</v>
      </c>
      <c r="Y23" s="11">
        <v>20</v>
      </c>
      <c r="Z23" s="11">
        <v>20</v>
      </c>
      <c r="AA23" s="11">
        <v>1</v>
      </c>
      <c r="AB23" s="11">
        <v>10</v>
      </c>
      <c r="AC23" s="11">
        <v>1</v>
      </c>
      <c r="AD23" s="11">
        <v>1</v>
      </c>
      <c r="AE23" s="11">
        <v>20</v>
      </c>
      <c r="AF23" s="11">
        <v>400</v>
      </c>
      <c r="AG23" s="11">
        <v>20</v>
      </c>
      <c r="AH23" s="11">
        <v>200</v>
      </c>
      <c r="AI23" s="11">
        <v>20</v>
      </c>
      <c r="AJ23" s="11">
        <v>60</v>
      </c>
      <c r="AK23" s="11">
        <v>20</v>
      </c>
      <c r="AL23" s="11">
        <v>20</v>
      </c>
      <c r="AO23" s="11">
        <v>20</v>
      </c>
      <c r="AP23" s="11">
        <v>40</v>
      </c>
    </row>
    <row r="24" spans="1:42" ht="26.45" customHeight="1" x14ac:dyDescent="0.25">
      <c r="A24" s="79" t="s">
        <v>5</v>
      </c>
      <c r="B24" s="80"/>
      <c r="C24" s="80"/>
      <c r="D24" s="80"/>
      <c r="E24" s="80"/>
      <c r="F24" s="30">
        <v>20</v>
      </c>
      <c r="G24" s="33"/>
      <c r="H24" s="36">
        <v>1</v>
      </c>
      <c r="I24" s="3" cm="1">
        <f t="array" ref="I24">INDEX(Z3:Z23,H24)</f>
        <v>0</v>
      </c>
      <c r="J24" s="33"/>
      <c r="K24" s="36">
        <v>1</v>
      </c>
      <c r="L24" s="3" cm="1">
        <f t="array" ref="L24">INDEX(Z3:Z23,K24)</f>
        <v>0</v>
      </c>
      <c r="M24" s="3">
        <f t="shared" si="0"/>
        <v>0</v>
      </c>
      <c r="N24" s="6">
        <f t="shared" si="1"/>
        <v>0</v>
      </c>
      <c r="U24" s="11">
        <v>4</v>
      </c>
      <c r="V24" s="11">
        <v>8</v>
      </c>
      <c r="W24" s="11">
        <v>4</v>
      </c>
      <c r="X24" s="11">
        <v>80</v>
      </c>
      <c r="AA24" s="11">
        <v>2</v>
      </c>
      <c r="AB24" s="11">
        <v>20</v>
      </c>
      <c r="AC24" s="11">
        <v>2</v>
      </c>
      <c r="AD24" s="11">
        <v>2</v>
      </c>
      <c r="AE24" s="11">
        <v>21</v>
      </c>
      <c r="AF24" s="11">
        <v>420</v>
      </c>
      <c r="AG24" s="11">
        <v>21</v>
      </c>
      <c r="AH24" s="11">
        <v>210</v>
      </c>
      <c r="AI24" s="11">
        <v>21</v>
      </c>
      <c r="AJ24" s="11">
        <v>63</v>
      </c>
    </row>
    <row r="25" spans="1:42" ht="26.45" customHeight="1" x14ac:dyDescent="0.25">
      <c r="A25" s="95" t="s">
        <v>16</v>
      </c>
      <c r="B25" s="96"/>
      <c r="C25" s="96"/>
      <c r="D25" s="96"/>
      <c r="E25" s="96"/>
      <c r="F25" s="29">
        <v>200</v>
      </c>
      <c r="G25" s="33"/>
      <c r="H25" s="36">
        <v>1</v>
      </c>
      <c r="I25" s="2" cm="1">
        <f t="array" ref="I25">INDEX(AB3:AB13,H25)</f>
        <v>0</v>
      </c>
      <c r="J25" s="33"/>
      <c r="K25" s="36">
        <v>1</v>
      </c>
      <c r="L25" s="2" cm="1">
        <f t="array" ref="L25">INDEX(AB3:AB13,K25)</f>
        <v>0</v>
      </c>
      <c r="M25" s="2">
        <f t="shared" si="0"/>
        <v>0</v>
      </c>
      <c r="N25" s="6">
        <f>IF(M25&lt;=F25,M25,"Altere a pontuação dos pesquisadores! Excedeu a pontuação máxima permitida.")</f>
        <v>0</v>
      </c>
      <c r="W25" s="11">
        <v>5</v>
      </c>
      <c r="X25" s="11">
        <v>100</v>
      </c>
      <c r="AA25" s="11">
        <v>3</v>
      </c>
      <c r="AB25" s="11">
        <v>30</v>
      </c>
      <c r="AC25" s="11">
        <v>3</v>
      </c>
      <c r="AD25" s="11">
        <v>3</v>
      </c>
      <c r="AE25" s="11">
        <v>22</v>
      </c>
      <c r="AF25" s="11">
        <v>440</v>
      </c>
      <c r="AG25" s="11">
        <v>22</v>
      </c>
      <c r="AH25" s="11">
        <v>220</v>
      </c>
      <c r="AI25" s="11">
        <v>22</v>
      </c>
      <c r="AJ25" s="11">
        <v>66</v>
      </c>
    </row>
    <row r="26" spans="1:42" ht="26.45" customHeight="1" x14ac:dyDescent="0.25">
      <c r="A26" s="79" t="s">
        <v>17</v>
      </c>
      <c r="B26" s="80"/>
      <c r="C26" s="80"/>
      <c r="D26" s="80"/>
      <c r="E26" s="80"/>
      <c r="F26" s="30">
        <v>40</v>
      </c>
      <c r="G26" s="33"/>
      <c r="H26" s="36">
        <v>1</v>
      </c>
      <c r="I26" s="3" cm="1">
        <f t="array" ref="I26">INDEX(AD3:AD11,H26)</f>
        <v>0</v>
      </c>
      <c r="J26" s="33"/>
      <c r="K26" s="36">
        <v>1</v>
      </c>
      <c r="L26" s="3" cm="1">
        <f t="array" ref="L26">INDEX(AD3:AD11,K26)</f>
        <v>0</v>
      </c>
      <c r="M26" s="3">
        <f t="shared" si="0"/>
        <v>0</v>
      </c>
      <c r="N26" s="6">
        <f>IF(M26&lt;=F26,M26,"Altere a pontuação dos pesquisadores! Excedeu a pontuação máxima permitida.")</f>
        <v>0</v>
      </c>
      <c r="W26" s="11">
        <v>6</v>
      </c>
      <c r="X26" s="11">
        <v>120</v>
      </c>
      <c r="AA26" s="11">
        <v>4</v>
      </c>
      <c r="AB26" s="11">
        <v>40</v>
      </c>
      <c r="AC26" s="11">
        <v>4</v>
      </c>
      <c r="AD26" s="11">
        <v>4</v>
      </c>
      <c r="AE26" s="11">
        <v>23</v>
      </c>
      <c r="AF26" s="11">
        <v>460</v>
      </c>
      <c r="AG26" s="11">
        <v>23</v>
      </c>
      <c r="AH26" s="11">
        <v>230</v>
      </c>
      <c r="AI26" s="11">
        <v>23</v>
      </c>
      <c r="AJ26" s="11">
        <v>69</v>
      </c>
    </row>
    <row r="27" spans="1:42" ht="26.45" customHeight="1" x14ac:dyDescent="0.25">
      <c r="A27" s="99" t="s">
        <v>18</v>
      </c>
      <c r="B27" s="100"/>
      <c r="C27" s="100"/>
      <c r="D27" s="100"/>
      <c r="E27" s="100"/>
      <c r="F27" s="29">
        <v>100</v>
      </c>
      <c r="G27" s="33"/>
      <c r="H27" s="36">
        <v>1</v>
      </c>
      <c r="I27" s="2" cm="1">
        <f t="array" ref="I27">INDEX(AB22:AB32,H27)</f>
        <v>0</v>
      </c>
      <c r="J27" s="33"/>
      <c r="K27" s="36">
        <v>1</v>
      </c>
      <c r="L27" s="2" cm="1">
        <f t="array" ref="L27">INDEX(AB22:AB32,K27)</f>
        <v>0</v>
      </c>
      <c r="M27" s="2">
        <f t="shared" si="0"/>
        <v>0</v>
      </c>
      <c r="N27" s="6">
        <f>IF(M27&lt;=F27,M27,"Altere a pontuação dos pesquisadores! Excedeu a pontuação máxima permitida.")</f>
        <v>0</v>
      </c>
      <c r="W27" s="11">
        <v>7</v>
      </c>
      <c r="X27" s="11">
        <v>140</v>
      </c>
      <c r="AA27" s="11">
        <v>5</v>
      </c>
      <c r="AB27" s="11">
        <v>50</v>
      </c>
      <c r="AE27" s="11">
        <v>24</v>
      </c>
      <c r="AF27" s="11">
        <v>480</v>
      </c>
      <c r="AG27" s="11">
        <v>24</v>
      </c>
      <c r="AH27" s="11">
        <v>240</v>
      </c>
      <c r="AI27" s="11">
        <v>24</v>
      </c>
      <c r="AJ27" s="11">
        <v>72</v>
      </c>
    </row>
    <row r="28" spans="1:42" ht="26.45" customHeight="1" x14ac:dyDescent="0.25">
      <c r="A28" s="79" t="s">
        <v>19</v>
      </c>
      <c r="B28" s="80"/>
      <c r="C28" s="80"/>
      <c r="D28" s="80"/>
      <c r="E28" s="80"/>
      <c r="F28" s="131">
        <v>1000</v>
      </c>
      <c r="G28" s="33"/>
      <c r="H28" s="36">
        <v>1</v>
      </c>
      <c r="I28" s="3" cm="1">
        <f t="array" ref="I28">INDEX(AF3:AF53,H28)</f>
        <v>0</v>
      </c>
      <c r="J28" s="33"/>
      <c r="K28" s="36">
        <v>1</v>
      </c>
      <c r="L28" s="3" cm="1">
        <f t="array" ref="L28">INDEX(AF3:AF53,K28)</f>
        <v>0</v>
      </c>
      <c r="M28" s="101">
        <f>SUM(I28,L28,I29,L29,I30,L30)</f>
        <v>3</v>
      </c>
      <c r="N28" s="78">
        <f>IF(M28&lt;=F28,M28,"Altere a pontuação dos pesquisadores! Excedeu a pontuação máxima permitida.")</f>
        <v>3</v>
      </c>
      <c r="O28" s="9"/>
      <c r="P28" s="9"/>
      <c r="W28" s="11">
        <v>8</v>
      </c>
      <c r="X28" s="11">
        <v>160</v>
      </c>
      <c r="AA28" s="11">
        <v>6</v>
      </c>
      <c r="AB28" s="11">
        <v>60</v>
      </c>
      <c r="AE28" s="11">
        <v>25</v>
      </c>
      <c r="AF28" s="11">
        <v>500</v>
      </c>
      <c r="AG28" s="11">
        <v>25</v>
      </c>
      <c r="AH28" s="11">
        <v>250</v>
      </c>
      <c r="AI28" s="11">
        <v>25</v>
      </c>
      <c r="AJ28" s="11">
        <v>75</v>
      </c>
    </row>
    <row r="29" spans="1:42" ht="26.45" customHeight="1" x14ac:dyDescent="0.25">
      <c r="A29" s="79" t="s">
        <v>20</v>
      </c>
      <c r="B29" s="80"/>
      <c r="C29" s="80"/>
      <c r="D29" s="80"/>
      <c r="E29" s="80"/>
      <c r="F29" s="131"/>
      <c r="G29" s="33"/>
      <c r="H29" s="36">
        <v>1</v>
      </c>
      <c r="I29" s="3" cm="1">
        <f t="array" ref="I29">INDEX(AH3:AH103,H29)</f>
        <v>0</v>
      </c>
      <c r="J29" s="33"/>
      <c r="K29" s="36">
        <v>1</v>
      </c>
      <c r="L29" s="3" cm="1">
        <f t="array" ref="L29">INDEX(AH3:AH103,K29)</f>
        <v>0</v>
      </c>
      <c r="M29" s="101"/>
      <c r="N29" s="78"/>
      <c r="O29" s="9"/>
      <c r="P29" s="9"/>
      <c r="W29" s="11">
        <v>9</v>
      </c>
      <c r="X29" s="11">
        <v>180</v>
      </c>
      <c r="AA29" s="11">
        <v>7</v>
      </c>
      <c r="AB29" s="11">
        <v>70</v>
      </c>
      <c r="AE29" s="11">
        <v>26</v>
      </c>
      <c r="AF29" s="11">
        <v>520</v>
      </c>
      <c r="AG29" s="11">
        <v>26</v>
      </c>
      <c r="AH29" s="11">
        <v>260</v>
      </c>
      <c r="AI29" s="11">
        <v>26</v>
      </c>
      <c r="AJ29" s="11">
        <v>78</v>
      </c>
    </row>
    <row r="30" spans="1:42" ht="26.45" customHeight="1" x14ac:dyDescent="0.25">
      <c r="A30" s="79" t="s">
        <v>21</v>
      </c>
      <c r="B30" s="80"/>
      <c r="C30" s="80"/>
      <c r="D30" s="80"/>
      <c r="E30" s="80"/>
      <c r="F30" s="131"/>
      <c r="G30" s="33"/>
      <c r="H30" s="36">
        <v>2</v>
      </c>
      <c r="I30" s="3" cm="1">
        <f t="array" ref="I30">INDEX(AJ3:AJ336,H30)</f>
        <v>3</v>
      </c>
      <c r="J30" s="33"/>
      <c r="K30" s="36">
        <v>1</v>
      </c>
      <c r="L30" s="3" cm="1">
        <f t="array" ref="L30">INDEX(AJ3:AJ336,K30)</f>
        <v>0</v>
      </c>
      <c r="M30" s="101"/>
      <c r="N30" s="78"/>
      <c r="O30" s="9"/>
      <c r="P30" s="9"/>
      <c r="W30" s="11">
        <v>10</v>
      </c>
      <c r="X30" s="11">
        <v>200</v>
      </c>
      <c r="AA30" s="11">
        <v>8</v>
      </c>
      <c r="AB30" s="11">
        <v>80</v>
      </c>
      <c r="AE30" s="11">
        <v>27</v>
      </c>
      <c r="AF30" s="11">
        <v>540</v>
      </c>
      <c r="AG30" s="11">
        <v>27</v>
      </c>
      <c r="AH30" s="11">
        <v>270</v>
      </c>
      <c r="AI30" s="11">
        <v>27</v>
      </c>
      <c r="AJ30" s="11">
        <v>81</v>
      </c>
    </row>
    <row r="31" spans="1:42" ht="26.45" customHeight="1" x14ac:dyDescent="0.25">
      <c r="A31" s="99" t="s">
        <v>31</v>
      </c>
      <c r="B31" s="100"/>
      <c r="C31" s="100"/>
      <c r="D31" s="100"/>
      <c r="E31" s="100"/>
      <c r="F31" s="29">
        <v>20</v>
      </c>
      <c r="G31" s="33"/>
      <c r="H31" s="36">
        <v>1</v>
      </c>
      <c r="I31" s="2" cm="1">
        <f t="array" ref="I31">INDEX(AL3:AL23,H31)</f>
        <v>0</v>
      </c>
      <c r="J31" s="33"/>
      <c r="K31" s="36">
        <v>1</v>
      </c>
      <c r="L31" s="2" cm="1">
        <f t="array" ref="L31">INDEX(AL3:AL23,K31)</f>
        <v>0</v>
      </c>
      <c r="M31" s="2">
        <f>SUM(I31,L31)</f>
        <v>0</v>
      </c>
      <c r="N31" s="6">
        <f>IF(M31&lt;=F31,M31,"Altere a pontuação dos pesquisadores! Excedeu a pontuação máxima permitida.")</f>
        <v>0</v>
      </c>
      <c r="AA31" s="11">
        <v>9</v>
      </c>
      <c r="AB31" s="11">
        <v>90</v>
      </c>
      <c r="AE31" s="11">
        <v>28</v>
      </c>
      <c r="AF31" s="11">
        <v>560</v>
      </c>
      <c r="AG31" s="11">
        <v>28</v>
      </c>
      <c r="AH31" s="11">
        <v>280</v>
      </c>
      <c r="AI31" s="11">
        <v>28</v>
      </c>
      <c r="AJ31" s="11">
        <v>84</v>
      </c>
    </row>
    <row r="32" spans="1:42" ht="26.45" customHeight="1" x14ac:dyDescent="0.25">
      <c r="A32" s="97" t="s">
        <v>32</v>
      </c>
      <c r="B32" s="98"/>
      <c r="C32" s="98"/>
      <c r="D32" s="98"/>
      <c r="E32" s="98"/>
      <c r="F32" s="30">
        <v>120</v>
      </c>
      <c r="G32" s="33"/>
      <c r="H32" s="36">
        <v>1</v>
      </c>
      <c r="I32" s="3" cm="1">
        <f t="array" ref="I32">INDEX(AN3:AN15,H32)</f>
        <v>0</v>
      </c>
      <c r="J32" s="33"/>
      <c r="K32" s="36">
        <v>1</v>
      </c>
      <c r="L32" s="3" cm="1">
        <f t="array" ref="L32">INDEX(AN3:AN15,K32)</f>
        <v>0</v>
      </c>
      <c r="M32" s="3">
        <f t="shared" ref="M32:M36" si="2">SUM(I32,L32)</f>
        <v>0</v>
      </c>
      <c r="N32" s="6">
        <f t="shared" ref="N32:N36" si="3">IF(M32&lt;=F32,M32,"Altere a pontuação dos pesquisadores! Excedeu a pontuação máxima permitida.")</f>
        <v>0</v>
      </c>
      <c r="AA32" s="11">
        <v>10</v>
      </c>
      <c r="AB32" s="11">
        <v>100</v>
      </c>
      <c r="AE32" s="11">
        <v>29</v>
      </c>
      <c r="AF32" s="11">
        <v>580</v>
      </c>
      <c r="AG32" s="11">
        <v>29</v>
      </c>
      <c r="AH32" s="11">
        <v>290</v>
      </c>
      <c r="AI32" s="11">
        <v>29</v>
      </c>
      <c r="AJ32" s="11">
        <v>87</v>
      </c>
    </row>
    <row r="33" spans="1:36" ht="26.45" customHeight="1" x14ac:dyDescent="0.25">
      <c r="A33" s="99" t="s">
        <v>33</v>
      </c>
      <c r="B33" s="100"/>
      <c r="C33" s="100"/>
      <c r="D33" s="100"/>
      <c r="E33" s="100"/>
      <c r="F33" s="29">
        <v>40</v>
      </c>
      <c r="G33" s="33"/>
      <c r="H33" s="36">
        <v>1</v>
      </c>
      <c r="I33" s="2" cm="1">
        <f t="array" ref="I33">INDEX(AP3:AP23,H33)</f>
        <v>0</v>
      </c>
      <c r="J33" s="33"/>
      <c r="K33" s="36">
        <v>1</v>
      </c>
      <c r="L33" s="2" cm="1">
        <f t="array" ref="L33">INDEX(AP3:AP23,K33)</f>
        <v>0</v>
      </c>
      <c r="M33" s="2">
        <f t="shared" si="2"/>
        <v>0</v>
      </c>
      <c r="N33" s="6">
        <f t="shared" si="3"/>
        <v>0</v>
      </c>
      <c r="AE33" s="11">
        <v>30</v>
      </c>
      <c r="AF33" s="11">
        <v>600</v>
      </c>
      <c r="AG33" s="11">
        <v>30</v>
      </c>
      <c r="AH33" s="11">
        <v>300</v>
      </c>
      <c r="AI33" s="11">
        <v>30</v>
      </c>
      <c r="AJ33" s="11">
        <v>90</v>
      </c>
    </row>
    <row r="34" spans="1:36" ht="26.45" customHeight="1" x14ac:dyDescent="0.25">
      <c r="A34" s="79" t="s">
        <v>34</v>
      </c>
      <c r="B34" s="80"/>
      <c r="C34" s="80"/>
      <c r="D34" s="80"/>
      <c r="E34" s="80"/>
      <c r="F34" s="30">
        <v>200</v>
      </c>
      <c r="G34" s="33"/>
      <c r="H34" s="36">
        <v>1</v>
      </c>
      <c r="I34" s="3" cm="1">
        <f t="array" ref="I34">INDEX(X20:X30,H34)</f>
        <v>0</v>
      </c>
      <c r="J34" s="33"/>
      <c r="K34" s="36">
        <v>1</v>
      </c>
      <c r="L34" s="3" cm="1">
        <f t="array" ref="L34">INDEX(X20:X30,K34)</f>
        <v>0</v>
      </c>
      <c r="M34" s="3">
        <f t="shared" si="2"/>
        <v>0</v>
      </c>
      <c r="N34" s="6">
        <f t="shared" si="3"/>
        <v>0</v>
      </c>
      <c r="AE34" s="11">
        <v>31</v>
      </c>
      <c r="AF34" s="11">
        <v>620</v>
      </c>
      <c r="AG34" s="11">
        <v>31</v>
      </c>
      <c r="AH34" s="11">
        <v>310</v>
      </c>
      <c r="AI34" s="11">
        <v>31</v>
      </c>
      <c r="AJ34" s="11">
        <v>93</v>
      </c>
    </row>
    <row r="35" spans="1:36" ht="26.45" customHeight="1" x14ac:dyDescent="0.25">
      <c r="A35" s="95" t="s">
        <v>35</v>
      </c>
      <c r="B35" s="96"/>
      <c r="C35" s="96"/>
      <c r="D35" s="96"/>
      <c r="E35" s="96"/>
      <c r="F35" s="29">
        <v>16</v>
      </c>
      <c r="G35" s="33"/>
      <c r="H35" s="36">
        <v>1</v>
      </c>
      <c r="I35" s="2" cm="1">
        <f t="array" ref="I35">INDEX(V20:V24,H35)</f>
        <v>0</v>
      </c>
      <c r="J35" s="33"/>
      <c r="K35" s="36">
        <v>1</v>
      </c>
      <c r="L35" s="2" cm="1">
        <f t="array" ref="L35">INDEX(V20:V24,K35)</f>
        <v>0</v>
      </c>
      <c r="M35" s="2">
        <f t="shared" si="2"/>
        <v>0</v>
      </c>
      <c r="N35" s="6">
        <f t="shared" si="3"/>
        <v>0</v>
      </c>
      <c r="AE35" s="11">
        <v>32</v>
      </c>
      <c r="AF35" s="11">
        <v>640</v>
      </c>
      <c r="AG35" s="11">
        <v>32</v>
      </c>
      <c r="AH35" s="11">
        <v>320</v>
      </c>
      <c r="AI35" s="11">
        <v>32</v>
      </c>
      <c r="AJ35" s="11">
        <v>96</v>
      </c>
    </row>
    <row r="36" spans="1:36" ht="32.25" customHeight="1" thickBot="1" x14ac:dyDescent="0.3">
      <c r="A36" s="129" t="s">
        <v>36</v>
      </c>
      <c r="B36" s="130"/>
      <c r="C36" s="130"/>
      <c r="D36" s="130"/>
      <c r="E36" s="130"/>
      <c r="F36" s="31">
        <v>8</v>
      </c>
      <c r="G36" s="32"/>
      <c r="H36" s="34">
        <v>1</v>
      </c>
      <c r="I36" s="4" cm="1">
        <f t="array" ref="I36">INDEX(AD22:AD26,H36)</f>
        <v>0</v>
      </c>
      <c r="J36" s="32"/>
      <c r="K36" s="34">
        <v>1</v>
      </c>
      <c r="L36" s="4" cm="1">
        <f t="array" ref="L36">INDEX(AD22:AD26,K36)</f>
        <v>0</v>
      </c>
      <c r="M36" s="4">
        <f t="shared" si="2"/>
        <v>0</v>
      </c>
      <c r="N36" s="1">
        <f t="shared" si="3"/>
        <v>0</v>
      </c>
      <c r="AE36" s="11">
        <v>33</v>
      </c>
      <c r="AF36" s="11">
        <v>660</v>
      </c>
      <c r="AG36" s="11">
        <v>33</v>
      </c>
      <c r="AH36" s="11">
        <v>330</v>
      </c>
      <c r="AI36" s="11">
        <v>33</v>
      </c>
      <c r="AJ36" s="11">
        <v>99</v>
      </c>
    </row>
    <row r="37" spans="1:36" ht="26.45" customHeight="1" thickBot="1" x14ac:dyDescent="0.3">
      <c r="L37" s="126" t="s">
        <v>57</v>
      </c>
      <c r="M37" s="126"/>
      <c r="N37" s="7">
        <f>SUM(N21:N36)</f>
        <v>63</v>
      </c>
      <c r="AE37" s="11">
        <v>34</v>
      </c>
      <c r="AF37" s="11">
        <v>680</v>
      </c>
      <c r="AG37" s="11">
        <v>34</v>
      </c>
      <c r="AH37" s="11">
        <v>340</v>
      </c>
      <c r="AI37" s="11">
        <v>34</v>
      </c>
      <c r="AJ37" s="11">
        <v>102</v>
      </c>
    </row>
    <row r="38" spans="1:36" ht="33" customHeight="1" thickBot="1" x14ac:dyDescent="0.35">
      <c r="L38" s="127" t="s">
        <v>65</v>
      </c>
      <c r="M38" s="128"/>
      <c r="N38" s="8">
        <f>N37+I19</f>
        <v>63</v>
      </c>
      <c r="AE38" s="11">
        <v>35</v>
      </c>
      <c r="AF38" s="11">
        <v>700</v>
      </c>
      <c r="AG38" s="11">
        <v>35</v>
      </c>
      <c r="AH38" s="11">
        <v>350</v>
      </c>
      <c r="AI38" s="11">
        <v>35</v>
      </c>
      <c r="AJ38" s="11">
        <v>105</v>
      </c>
    </row>
    <row r="39" spans="1:36" x14ac:dyDescent="0.25">
      <c r="AE39" s="11">
        <v>36</v>
      </c>
      <c r="AF39" s="11">
        <v>720</v>
      </c>
      <c r="AG39" s="11">
        <v>36</v>
      </c>
      <c r="AH39" s="11">
        <v>360</v>
      </c>
      <c r="AI39" s="11">
        <v>36</v>
      </c>
      <c r="AJ39" s="11">
        <v>108</v>
      </c>
    </row>
    <row r="40" spans="1:36" ht="15.75" x14ac:dyDescent="0.25">
      <c r="A40" s="134" t="s">
        <v>83</v>
      </c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6"/>
      <c r="AE40" s="11">
        <v>37</v>
      </c>
      <c r="AF40" s="11">
        <v>740</v>
      </c>
      <c r="AG40" s="11">
        <v>37</v>
      </c>
      <c r="AH40" s="11">
        <v>370</v>
      </c>
      <c r="AI40" s="11">
        <v>37</v>
      </c>
      <c r="AJ40" s="11">
        <v>111</v>
      </c>
    </row>
    <row r="41" spans="1:36" ht="15.75" x14ac:dyDescent="0.25">
      <c r="A41" s="165" t="s">
        <v>85</v>
      </c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7"/>
      <c r="AE41" s="11">
        <v>38</v>
      </c>
      <c r="AF41" s="11">
        <v>760</v>
      </c>
      <c r="AG41" s="11">
        <v>38</v>
      </c>
      <c r="AH41" s="11">
        <v>380</v>
      </c>
      <c r="AI41" s="11">
        <v>38</v>
      </c>
      <c r="AJ41" s="11">
        <v>114</v>
      </c>
    </row>
    <row r="42" spans="1:36" ht="15.75" x14ac:dyDescent="0.25">
      <c r="A42" s="137" t="s">
        <v>16</v>
      </c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AE42" s="11">
        <v>39</v>
      </c>
      <c r="AF42" s="11">
        <v>780</v>
      </c>
      <c r="AG42" s="11">
        <v>39</v>
      </c>
      <c r="AH42" s="11">
        <v>390</v>
      </c>
      <c r="AI42" s="11">
        <v>39</v>
      </c>
      <c r="AJ42" s="11">
        <v>117</v>
      </c>
    </row>
    <row r="43" spans="1:36" ht="30" x14ac:dyDescent="0.25">
      <c r="A43" s="102" t="s">
        <v>24</v>
      </c>
      <c r="B43" s="102"/>
      <c r="C43" s="102"/>
      <c r="D43" s="102"/>
      <c r="E43" s="102"/>
      <c r="F43" s="102" t="s">
        <v>22</v>
      </c>
      <c r="G43" s="102"/>
      <c r="H43" s="40" t="s">
        <v>23</v>
      </c>
      <c r="I43" s="41" t="s">
        <v>23</v>
      </c>
      <c r="J43" s="42" t="s">
        <v>25</v>
      </c>
      <c r="K43" s="43"/>
      <c r="L43" s="132" t="s">
        <v>82</v>
      </c>
      <c r="M43" s="133"/>
      <c r="N43" s="45"/>
      <c r="AE43" s="11">
        <v>40</v>
      </c>
      <c r="AF43" s="11">
        <v>800</v>
      </c>
      <c r="AG43" s="11">
        <v>40</v>
      </c>
      <c r="AH43" s="11">
        <v>400</v>
      </c>
      <c r="AI43" s="11">
        <v>40</v>
      </c>
      <c r="AJ43" s="11">
        <v>120</v>
      </c>
    </row>
    <row r="44" spans="1:36" s="43" customFormat="1" x14ac:dyDescent="0.25">
      <c r="A44" s="138"/>
      <c r="B44" s="139"/>
      <c r="C44" s="139"/>
      <c r="D44" s="139"/>
      <c r="E44" s="140"/>
      <c r="F44" s="144"/>
      <c r="G44" s="144"/>
      <c r="H44" s="37"/>
      <c r="I44" s="38"/>
      <c r="J44" s="57"/>
      <c r="L44" s="141"/>
      <c r="M44" s="141"/>
      <c r="N44" s="45"/>
      <c r="AE44" s="11">
        <v>41</v>
      </c>
      <c r="AF44" s="11">
        <v>820</v>
      </c>
      <c r="AG44" s="11">
        <v>41</v>
      </c>
      <c r="AH44" s="11">
        <v>410</v>
      </c>
      <c r="AI44" s="11">
        <v>41</v>
      </c>
      <c r="AJ44" s="11">
        <v>123</v>
      </c>
    </row>
    <row r="45" spans="1:36" s="43" customFormat="1" x14ac:dyDescent="0.25">
      <c r="A45" s="144"/>
      <c r="B45" s="144"/>
      <c r="C45" s="144"/>
      <c r="D45" s="144"/>
      <c r="E45" s="144"/>
      <c r="F45" s="138"/>
      <c r="G45" s="140"/>
      <c r="H45" s="37"/>
      <c r="I45" s="38"/>
      <c r="J45" s="57"/>
      <c r="L45" s="142"/>
      <c r="M45" s="143"/>
      <c r="N45" s="45"/>
      <c r="AE45" s="11">
        <v>42</v>
      </c>
      <c r="AF45" s="11">
        <v>840</v>
      </c>
      <c r="AG45" s="11">
        <v>42</v>
      </c>
      <c r="AH45" s="11">
        <v>420</v>
      </c>
      <c r="AI45" s="11">
        <v>42</v>
      </c>
      <c r="AJ45" s="11">
        <v>126</v>
      </c>
    </row>
    <row r="46" spans="1:36" s="43" customFormat="1" x14ac:dyDescent="0.25">
      <c r="A46" s="144"/>
      <c r="B46" s="144"/>
      <c r="C46" s="144"/>
      <c r="D46" s="144"/>
      <c r="E46" s="144"/>
      <c r="F46" s="138"/>
      <c r="G46" s="140"/>
      <c r="H46" s="37"/>
      <c r="I46" s="38"/>
      <c r="J46" s="57"/>
      <c r="L46" s="142"/>
      <c r="M46" s="143"/>
      <c r="N46" s="45"/>
      <c r="AE46" s="11">
        <v>43</v>
      </c>
      <c r="AF46" s="11">
        <v>860</v>
      </c>
      <c r="AG46" s="11">
        <v>43</v>
      </c>
      <c r="AH46" s="11">
        <v>430</v>
      </c>
      <c r="AI46" s="11">
        <v>43</v>
      </c>
      <c r="AJ46" s="11">
        <v>129</v>
      </c>
    </row>
    <row r="47" spans="1:36" s="43" customFormat="1" x14ac:dyDescent="0.25">
      <c r="A47" s="138"/>
      <c r="B47" s="139"/>
      <c r="C47" s="139"/>
      <c r="D47" s="139"/>
      <c r="E47" s="140"/>
      <c r="F47" s="138"/>
      <c r="G47" s="140"/>
      <c r="H47" s="37"/>
      <c r="I47" s="38"/>
      <c r="J47" s="57"/>
      <c r="L47" s="142"/>
      <c r="M47" s="143"/>
      <c r="N47" s="45"/>
      <c r="AE47" s="11">
        <v>44</v>
      </c>
      <c r="AF47" s="11">
        <v>880</v>
      </c>
      <c r="AG47" s="11">
        <v>44</v>
      </c>
      <c r="AH47" s="11">
        <v>440</v>
      </c>
      <c r="AI47" s="11">
        <v>44</v>
      </c>
      <c r="AJ47" s="11">
        <v>132</v>
      </c>
    </row>
    <row r="48" spans="1:36" s="43" customFormat="1" x14ac:dyDescent="0.25">
      <c r="A48" s="138"/>
      <c r="B48" s="139"/>
      <c r="C48" s="139"/>
      <c r="D48" s="139"/>
      <c r="E48" s="140"/>
      <c r="F48" s="138"/>
      <c r="G48" s="140"/>
      <c r="H48" s="37"/>
      <c r="I48" s="38"/>
      <c r="J48" s="57"/>
      <c r="L48" s="142"/>
      <c r="M48" s="143"/>
      <c r="N48" s="45"/>
      <c r="AE48" s="11">
        <v>45</v>
      </c>
      <c r="AF48" s="11">
        <v>900</v>
      </c>
      <c r="AG48" s="11">
        <v>45</v>
      </c>
      <c r="AH48" s="11">
        <v>450</v>
      </c>
      <c r="AI48" s="11">
        <v>45</v>
      </c>
      <c r="AJ48" s="11">
        <v>135</v>
      </c>
    </row>
    <row r="49" spans="1:36" s="43" customFormat="1" x14ac:dyDescent="0.25">
      <c r="A49" s="138"/>
      <c r="B49" s="139"/>
      <c r="C49" s="139"/>
      <c r="D49" s="139"/>
      <c r="E49" s="140"/>
      <c r="F49" s="138"/>
      <c r="G49" s="140"/>
      <c r="H49" s="37"/>
      <c r="I49" s="38"/>
      <c r="J49" s="57"/>
      <c r="L49" s="142"/>
      <c r="M49" s="143"/>
      <c r="N49" s="45"/>
      <c r="AE49" s="11">
        <v>46</v>
      </c>
      <c r="AF49" s="11">
        <v>920</v>
      </c>
      <c r="AG49" s="11">
        <v>46</v>
      </c>
      <c r="AH49" s="11">
        <v>460</v>
      </c>
      <c r="AI49" s="11">
        <v>46</v>
      </c>
      <c r="AJ49" s="11">
        <v>138</v>
      </c>
    </row>
    <row r="50" spans="1:36" s="43" customFormat="1" x14ac:dyDescent="0.25">
      <c r="A50" s="138"/>
      <c r="B50" s="139"/>
      <c r="C50" s="139"/>
      <c r="D50" s="139"/>
      <c r="E50" s="140"/>
      <c r="F50" s="138"/>
      <c r="G50" s="140"/>
      <c r="H50" s="37"/>
      <c r="I50" s="38"/>
      <c r="J50" s="57"/>
      <c r="L50" s="142"/>
      <c r="M50" s="143"/>
      <c r="N50" s="45"/>
      <c r="AE50" s="11">
        <v>47</v>
      </c>
      <c r="AF50" s="11">
        <v>940</v>
      </c>
      <c r="AG50" s="11">
        <v>47</v>
      </c>
      <c r="AH50" s="11">
        <v>470</v>
      </c>
      <c r="AI50" s="11">
        <v>47</v>
      </c>
      <c r="AJ50" s="11">
        <v>141</v>
      </c>
    </row>
    <row r="51" spans="1:36" s="43" customFormat="1" x14ac:dyDescent="0.25">
      <c r="A51" s="60"/>
      <c r="B51" s="61"/>
      <c r="C51" s="61"/>
      <c r="D51" s="61"/>
      <c r="E51" s="62"/>
      <c r="F51" s="60"/>
      <c r="G51" s="62"/>
      <c r="H51" s="37"/>
      <c r="I51" s="38"/>
      <c r="J51" s="57"/>
      <c r="L51" s="63"/>
      <c r="M51" s="64"/>
      <c r="N51" s="45"/>
      <c r="AE51" s="11">
        <v>48</v>
      </c>
      <c r="AF51" s="11">
        <v>960</v>
      </c>
      <c r="AG51" s="11">
        <v>48</v>
      </c>
      <c r="AH51" s="11">
        <v>480</v>
      </c>
      <c r="AI51" s="11">
        <v>48</v>
      </c>
      <c r="AJ51" s="11">
        <v>144</v>
      </c>
    </row>
    <row r="52" spans="1:36" s="43" customFormat="1" x14ac:dyDescent="0.25">
      <c r="A52" s="138"/>
      <c r="B52" s="139"/>
      <c r="C52" s="139"/>
      <c r="D52" s="139"/>
      <c r="E52" s="140"/>
      <c r="F52" s="138"/>
      <c r="G52" s="140"/>
      <c r="H52" s="37"/>
      <c r="I52" s="38"/>
      <c r="J52" s="57"/>
      <c r="L52" s="142"/>
      <c r="M52" s="143"/>
      <c r="N52" s="45"/>
      <c r="AE52" s="11">
        <v>49</v>
      </c>
      <c r="AF52" s="11">
        <v>980</v>
      </c>
      <c r="AG52" s="11">
        <v>49</v>
      </c>
      <c r="AH52" s="11">
        <v>490</v>
      </c>
      <c r="AI52" s="11">
        <v>49</v>
      </c>
      <c r="AJ52" s="11">
        <v>147</v>
      </c>
    </row>
    <row r="53" spans="1:36" s="43" customFormat="1" x14ac:dyDescent="0.25">
      <c r="A53" s="138"/>
      <c r="B53" s="139"/>
      <c r="C53" s="139"/>
      <c r="D53" s="139"/>
      <c r="E53" s="140"/>
      <c r="F53" s="138"/>
      <c r="G53" s="140"/>
      <c r="H53" s="37"/>
      <c r="I53" s="38"/>
      <c r="J53" s="51"/>
      <c r="L53" s="142"/>
      <c r="M53" s="143"/>
      <c r="N53" s="45"/>
      <c r="AE53" s="11">
        <v>50</v>
      </c>
      <c r="AF53" s="11">
        <v>1000</v>
      </c>
      <c r="AG53" s="11">
        <v>50</v>
      </c>
      <c r="AH53" s="11">
        <v>500</v>
      </c>
      <c r="AI53" s="11">
        <v>50</v>
      </c>
      <c r="AJ53" s="11">
        <v>150</v>
      </c>
    </row>
    <row r="54" spans="1:36" s="43" customFormat="1" ht="15.75" x14ac:dyDescent="0.25">
      <c r="A54" s="163" t="s">
        <v>17</v>
      </c>
      <c r="B54" s="163"/>
      <c r="C54" s="163"/>
      <c r="D54" s="163"/>
      <c r="E54" s="163"/>
      <c r="F54" s="163"/>
      <c r="G54" s="163"/>
      <c r="H54" s="163"/>
      <c r="I54" s="163"/>
      <c r="J54" s="163"/>
      <c r="K54" s="163"/>
      <c r="L54" s="163"/>
      <c r="M54" s="163"/>
      <c r="N54" s="45"/>
      <c r="AE54" s="11"/>
      <c r="AG54" s="11">
        <v>51</v>
      </c>
      <c r="AH54" s="11">
        <v>510</v>
      </c>
      <c r="AI54" s="11">
        <v>51</v>
      </c>
      <c r="AJ54" s="11">
        <v>153</v>
      </c>
    </row>
    <row r="55" spans="1:36" s="43" customFormat="1" ht="30" x14ac:dyDescent="0.25">
      <c r="A55" s="102" t="s">
        <v>24</v>
      </c>
      <c r="B55" s="102"/>
      <c r="C55" s="102"/>
      <c r="D55" s="102"/>
      <c r="E55" s="102"/>
      <c r="F55" s="102" t="s">
        <v>28</v>
      </c>
      <c r="G55" s="102"/>
      <c r="H55" s="56" t="s">
        <v>25</v>
      </c>
      <c r="I55" s="52" t="s">
        <v>23</v>
      </c>
      <c r="J55" s="56" t="s">
        <v>25</v>
      </c>
      <c r="L55" s="132" t="s">
        <v>82</v>
      </c>
      <c r="M55" s="133"/>
      <c r="N55" s="45"/>
      <c r="AE55" s="11"/>
      <c r="AG55" s="11">
        <v>52</v>
      </c>
      <c r="AH55" s="11">
        <v>520</v>
      </c>
      <c r="AI55" s="11">
        <v>52</v>
      </c>
      <c r="AJ55" s="11">
        <v>156</v>
      </c>
    </row>
    <row r="56" spans="1:36" s="43" customFormat="1" x14ac:dyDescent="0.25">
      <c r="A56" s="138"/>
      <c r="B56" s="139"/>
      <c r="C56" s="139"/>
      <c r="D56" s="139"/>
      <c r="E56" s="140"/>
      <c r="F56" s="138"/>
      <c r="G56" s="140"/>
      <c r="H56" s="46"/>
      <c r="I56" s="38"/>
      <c r="J56" s="58"/>
      <c r="K56" s="44"/>
      <c r="L56" s="148"/>
      <c r="M56" s="148"/>
      <c r="N56" s="45"/>
      <c r="AE56" s="11"/>
      <c r="AG56" s="11">
        <v>53</v>
      </c>
      <c r="AH56" s="11">
        <v>530</v>
      </c>
      <c r="AI56" s="11">
        <v>53</v>
      </c>
      <c r="AJ56" s="11">
        <v>159</v>
      </c>
    </row>
    <row r="57" spans="1:36" s="43" customFormat="1" x14ac:dyDescent="0.25">
      <c r="A57" s="66"/>
      <c r="B57" s="67"/>
      <c r="C57" s="67"/>
      <c r="D57" s="67"/>
      <c r="E57" s="68"/>
      <c r="F57" s="66"/>
      <c r="G57" s="68"/>
      <c r="H57" s="46"/>
      <c r="I57" s="38"/>
      <c r="J57" s="58"/>
      <c r="K57" s="44"/>
      <c r="L57" s="69"/>
      <c r="M57" s="70"/>
      <c r="N57" s="45"/>
      <c r="AE57" s="11"/>
      <c r="AG57" s="11">
        <v>54</v>
      </c>
      <c r="AH57" s="11">
        <v>540</v>
      </c>
      <c r="AI57" s="11">
        <v>54</v>
      </c>
      <c r="AJ57" s="11">
        <v>162</v>
      </c>
    </row>
    <row r="58" spans="1:36" s="43" customFormat="1" x14ac:dyDescent="0.25">
      <c r="A58" s="66"/>
      <c r="B58" s="67"/>
      <c r="C58" s="67"/>
      <c r="D58" s="67"/>
      <c r="E58" s="68"/>
      <c r="F58" s="66"/>
      <c r="G58" s="68"/>
      <c r="H58" s="46"/>
      <c r="I58" s="38"/>
      <c r="J58" s="58"/>
      <c r="K58" s="44"/>
      <c r="L58" s="69"/>
      <c r="M58" s="70"/>
      <c r="N58" s="45"/>
      <c r="AE58" s="11"/>
      <c r="AG58" s="11">
        <v>55</v>
      </c>
      <c r="AH58" s="11">
        <v>550</v>
      </c>
      <c r="AI58" s="11">
        <v>55</v>
      </c>
      <c r="AJ58" s="11">
        <v>165</v>
      </c>
    </row>
    <row r="59" spans="1:36" s="43" customFormat="1" x14ac:dyDescent="0.25">
      <c r="A59" s="66"/>
      <c r="B59" s="67"/>
      <c r="C59" s="67"/>
      <c r="D59" s="67"/>
      <c r="E59" s="68"/>
      <c r="F59" s="66"/>
      <c r="G59" s="68"/>
      <c r="H59" s="46"/>
      <c r="I59" s="38"/>
      <c r="J59" s="58"/>
      <c r="K59" s="44"/>
      <c r="L59" s="69"/>
      <c r="M59" s="70"/>
      <c r="N59" s="45"/>
      <c r="AE59" s="11"/>
      <c r="AG59" s="11">
        <v>56</v>
      </c>
      <c r="AH59" s="11">
        <v>560</v>
      </c>
      <c r="AI59" s="11">
        <v>56</v>
      </c>
      <c r="AJ59" s="11">
        <v>168</v>
      </c>
    </row>
    <row r="60" spans="1:36" s="43" customFormat="1" x14ac:dyDescent="0.25">
      <c r="A60" s="66"/>
      <c r="B60" s="67"/>
      <c r="C60" s="67"/>
      <c r="D60" s="67"/>
      <c r="E60" s="68"/>
      <c r="F60" s="66"/>
      <c r="G60" s="68"/>
      <c r="H60" s="46"/>
      <c r="I60" s="38"/>
      <c r="J60" s="58"/>
      <c r="K60" s="44"/>
      <c r="L60" s="69"/>
      <c r="M60" s="70"/>
      <c r="N60" s="45"/>
      <c r="AE60" s="11"/>
      <c r="AG60" s="11">
        <v>57</v>
      </c>
      <c r="AH60" s="11">
        <v>570</v>
      </c>
      <c r="AI60" s="11">
        <v>57</v>
      </c>
      <c r="AJ60" s="11">
        <v>171</v>
      </c>
    </row>
    <row r="61" spans="1:36" s="43" customFormat="1" x14ac:dyDescent="0.25">
      <c r="A61" s="138"/>
      <c r="B61" s="139"/>
      <c r="C61" s="139"/>
      <c r="D61" s="139"/>
      <c r="E61" s="140"/>
      <c r="F61" s="138"/>
      <c r="G61" s="140"/>
      <c r="H61" s="46"/>
      <c r="I61" s="38"/>
      <c r="J61" s="58"/>
      <c r="K61" s="44"/>
      <c r="L61" s="117"/>
      <c r="M61" s="149"/>
      <c r="N61" s="45"/>
      <c r="AE61" s="11"/>
      <c r="AG61" s="11">
        <v>58</v>
      </c>
      <c r="AH61" s="11">
        <v>580</v>
      </c>
      <c r="AI61" s="11">
        <v>58</v>
      </c>
      <c r="AJ61" s="11">
        <v>174</v>
      </c>
    </row>
    <row r="62" spans="1:36" s="43" customFormat="1" x14ac:dyDescent="0.25">
      <c r="A62" s="138"/>
      <c r="B62" s="139"/>
      <c r="C62" s="139"/>
      <c r="D62" s="139"/>
      <c r="E62" s="140"/>
      <c r="F62" s="138"/>
      <c r="G62" s="140"/>
      <c r="H62" s="46"/>
      <c r="I62" s="38"/>
      <c r="J62" s="58"/>
      <c r="K62" s="44"/>
      <c r="L62" s="117"/>
      <c r="M62" s="149"/>
      <c r="N62" s="45"/>
      <c r="AE62" s="11"/>
      <c r="AG62" s="11">
        <v>59</v>
      </c>
      <c r="AH62" s="11">
        <v>590</v>
      </c>
      <c r="AI62" s="11">
        <v>59</v>
      </c>
      <c r="AJ62" s="11">
        <v>177</v>
      </c>
    </row>
    <row r="63" spans="1:36" s="43" customFormat="1" x14ac:dyDescent="0.25">
      <c r="A63" s="60"/>
      <c r="B63" s="61"/>
      <c r="C63" s="61"/>
      <c r="D63" s="61"/>
      <c r="E63" s="62"/>
      <c r="F63" s="60"/>
      <c r="G63" s="62"/>
      <c r="H63" s="46"/>
      <c r="I63" s="38"/>
      <c r="J63" s="58"/>
      <c r="K63" s="44"/>
      <c r="L63" s="53"/>
      <c r="M63" s="54"/>
      <c r="N63" s="45"/>
      <c r="AE63" s="11"/>
      <c r="AG63" s="11">
        <v>60</v>
      </c>
      <c r="AH63" s="11">
        <v>600</v>
      </c>
      <c r="AI63" s="11">
        <v>60</v>
      </c>
      <c r="AJ63" s="11">
        <v>180</v>
      </c>
    </row>
    <row r="64" spans="1:36" s="43" customFormat="1" x14ac:dyDescent="0.25">
      <c r="A64" s="138"/>
      <c r="B64" s="139"/>
      <c r="C64" s="139"/>
      <c r="D64" s="139"/>
      <c r="E64" s="140"/>
      <c r="F64" s="138"/>
      <c r="G64" s="140"/>
      <c r="H64" s="46"/>
      <c r="I64" s="38"/>
      <c r="J64" s="58"/>
      <c r="K64" s="44"/>
      <c r="L64" s="117"/>
      <c r="M64" s="149"/>
      <c r="N64" s="45"/>
      <c r="AE64" s="11"/>
      <c r="AG64" s="11">
        <v>61</v>
      </c>
      <c r="AH64" s="11">
        <v>610</v>
      </c>
      <c r="AI64" s="11">
        <v>61</v>
      </c>
      <c r="AJ64" s="11">
        <v>183</v>
      </c>
    </row>
    <row r="65" spans="1:36" s="43" customFormat="1" x14ac:dyDescent="0.25">
      <c r="A65" s="138"/>
      <c r="B65" s="139"/>
      <c r="C65" s="139"/>
      <c r="D65" s="139"/>
      <c r="E65" s="140"/>
      <c r="F65" s="138"/>
      <c r="G65" s="140"/>
      <c r="H65" s="46"/>
      <c r="I65" s="38"/>
      <c r="J65" s="58"/>
      <c r="K65" s="44"/>
      <c r="L65" s="117"/>
      <c r="M65" s="149"/>
      <c r="N65" s="45"/>
      <c r="AE65" s="11"/>
      <c r="AG65" s="11">
        <v>62</v>
      </c>
      <c r="AH65" s="11">
        <v>620</v>
      </c>
      <c r="AI65" s="11">
        <v>62</v>
      </c>
      <c r="AJ65" s="11">
        <v>186</v>
      </c>
    </row>
    <row r="66" spans="1:36" s="43" customFormat="1" x14ac:dyDescent="0.25">
      <c r="A66" s="138"/>
      <c r="B66" s="139"/>
      <c r="C66" s="139"/>
      <c r="D66" s="139"/>
      <c r="E66" s="140"/>
      <c r="F66" s="138"/>
      <c r="G66" s="140"/>
      <c r="H66" s="46"/>
      <c r="I66" s="38"/>
      <c r="J66" s="58"/>
      <c r="K66" s="44"/>
      <c r="L66" s="117"/>
      <c r="M66" s="149"/>
      <c r="N66" s="45"/>
      <c r="AE66" s="11"/>
      <c r="AG66" s="11">
        <v>63</v>
      </c>
      <c r="AH66" s="11">
        <v>630</v>
      </c>
      <c r="AI66" s="11">
        <v>63</v>
      </c>
      <c r="AJ66" s="11">
        <v>189</v>
      </c>
    </row>
    <row r="67" spans="1:36" s="43" customFormat="1" x14ac:dyDescent="0.25">
      <c r="A67" s="138"/>
      <c r="B67" s="139"/>
      <c r="C67" s="139"/>
      <c r="D67" s="139"/>
      <c r="E67" s="140"/>
      <c r="F67" s="138"/>
      <c r="G67" s="140"/>
      <c r="H67" s="46"/>
      <c r="I67" s="38"/>
      <c r="J67" s="58"/>
      <c r="K67" s="44"/>
      <c r="L67" s="117"/>
      <c r="M67" s="149"/>
      <c r="N67" s="45"/>
      <c r="AE67" s="11"/>
      <c r="AG67" s="11">
        <v>64</v>
      </c>
      <c r="AH67" s="11">
        <v>640</v>
      </c>
      <c r="AI67" s="11">
        <v>64</v>
      </c>
      <c r="AJ67" s="11">
        <v>192</v>
      </c>
    </row>
    <row r="68" spans="1:36" s="43" customFormat="1" x14ac:dyDescent="0.25">
      <c r="A68" s="138"/>
      <c r="B68" s="139"/>
      <c r="C68" s="139"/>
      <c r="D68" s="139"/>
      <c r="E68" s="140"/>
      <c r="F68" s="138"/>
      <c r="G68" s="140"/>
      <c r="H68" s="46"/>
      <c r="I68" s="38"/>
      <c r="J68" s="58"/>
      <c r="K68" s="44"/>
      <c r="L68" s="117"/>
      <c r="M68" s="149"/>
      <c r="N68" s="45"/>
      <c r="AE68" s="11"/>
      <c r="AG68" s="11">
        <v>65</v>
      </c>
      <c r="AH68" s="11">
        <v>650</v>
      </c>
      <c r="AI68" s="11">
        <v>65</v>
      </c>
      <c r="AJ68" s="11">
        <v>195</v>
      </c>
    </row>
    <row r="69" spans="1:36" s="43" customFormat="1" x14ac:dyDescent="0.25">
      <c r="A69" s="138"/>
      <c r="B69" s="139"/>
      <c r="C69" s="139"/>
      <c r="D69" s="139"/>
      <c r="E69" s="140"/>
      <c r="F69" s="138"/>
      <c r="G69" s="140"/>
      <c r="H69" s="46"/>
      <c r="I69" s="38"/>
      <c r="J69" s="58"/>
      <c r="K69" s="44"/>
      <c r="L69" s="117"/>
      <c r="M69" s="149"/>
      <c r="N69" s="45"/>
      <c r="AE69" s="11"/>
      <c r="AG69" s="11">
        <v>66</v>
      </c>
      <c r="AH69" s="11">
        <v>660</v>
      </c>
      <c r="AI69" s="11">
        <v>66</v>
      </c>
      <c r="AJ69" s="11">
        <v>198</v>
      </c>
    </row>
    <row r="70" spans="1:36" s="43" customFormat="1" x14ac:dyDescent="0.25">
      <c r="A70" s="138"/>
      <c r="B70" s="139"/>
      <c r="C70" s="139"/>
      <c r="D70" s="139"/>
      <c r="E70" s="140"/>
      <c r="F70" s="138"/>
      <c r="G70" s="140"/>
      <c r="H70" s="46"/>
      <c r="I70" s="38"/>
      <c r="J70" s="58"/>
      <c r="K70" s="44"/>
      <c r="L70" s="117"/>
      <c r="M70" s="149"/>
      <c r="N70" s="45"/>
      <c r="AE70" s="11"/>
      <c r="AG70" s="11">
        <v>67</v>
      </c>
      <c r="AH70" s="11">
        <v>670</v>
      </c>
      <c r="AI70" s="11">
        <v>67</v>
      </c>
      <c r="AJ70" s="11">
        <v>201</v>
      </c>
    </row>
    <row r="71" spans="1:36" s="43" customFormat="1" x14ac:dyDescent="0.25">
      <c r="A71" s="138"/>
      <c r="B71" s="139"/>
      <c r="C71" s="139"/>
      <c r="D71" s="139"/>
      <c r="E71" s="140"/>
      <c r="F71" s="138"/>
      <c r="G71" s="140"/>
      <c r="H71" s="46"/>
      <c r="I71" s="38"/>
      <c r="J71" s="58"/>
      <c r="K71" s="44"/>
      <c r="L71" s="117"/>
      <c r="M71" s="149"/>
      <c r="N71" s="45"/>
      <c r="AE71" s="11"/>
      <c r="AG71" s="11">
        <v>68</v>
      </c>
      <c r="AH71" s="11">
        <v>680</v>
      </c>
      <c r="AI71" s="11">
        <v>68</v>
      </c>
      <c r="AJ71" s="11">
        <v>204</v>
      </c>
    </row>
    <row r="72" spans="1:36" s="43" customFormat="1" ht="15.75" x14ac:dyDescent="0.25">
      <c r="A72" s="147" t="s">
        <v>18</v>
      </c>
      <c r="B72" s="147"/>
      <c r="C72" s="147"/>
      <c r="D72" s="147"/>
      <c r="E72" s="147"/>
      <c r="F72" s="147"/>
      <c r="G72" s="147"/>
      <c r="H72" s="147"/>
      <c r="I72" s="147"/>
      <c r="J72" s="147"/>
      <c r="K72" s="147"/>
      <c r="L72" s="147"/>
      <c r="M72" s="147"/>
      <c r="N72" s="45"/>
      <c r="AE72" s="11"/>
      <c r="AG72" s="11">
        <v>69</v>
      </c>
      <c r="AH72" s="11">
        <v>690</v>
      </c>
      <c r="AI72" s="11">
        <v>69</v>
      </c>
      <c r="AJ72" s="11">
        <v>207</v>
      </c>
    </row>
    <row r="73" spans="1:36" s="43" customFormat="1" ht="30" x14ac:dyDescent="0.25">
      <c r="A73" s="154" t="s">
        <v>29</v>
      </c>
      <c r="B73" s="155"/>
      <c r="C73" s="155"/>
      <c r="D73" s="155"/>
      <c r="E73" s="156"/>
      <c r="F73" s="154" t="s">
        <v>22</v>
      </c>
      <c r="G73" s="156"/>
      <c r="H73" s="47"/>
      <c r="I73" s="52" t="s">
        <v>23</v>
      </c>
      <c r="J73" s="48" t="s">
        <v>25</v>
      </c>
      <c r="L73" s="132" t="s">
        <v>82</v>
      </c>
      <c r="M73" s="133"/>
      <c r="N73" s="45"/>
      <c r="AE73" s="11"/>
      <c r="AG73" s="11">
        <v>70</v>
      </c>
      <c r="AH73" s="11">
        <v>700</v>
      </c>
      <c r="AI73" s="11">
        <v>70</v>
      </c>
      <c r="AJ73" s="11">
        <v>210</v>
      </c>
    </row>
    <row r="74" spans="1:36" s="43" customFormat="1" x14ac:dyDescent="0.25">
      <c r="A74" s="138"/>
      <c r="B74" s="139"/>
      <c r="C74" s="139"/>
      <c r="D74" s="139"/>
      <c r="E74" s="140"/>
      <c r="F74" s="138"/>
      <c r="G74" s="140"/>
      <c r="H74" s="46"/>
      <c r="I74" s="38"/>
      <c r="J74" s="58"/>
      <c r="K74" s="44"/>
      <c r="L74" s="148"/>
      <c r="M74" s="148"/>
      <c r="N74" s="45"/>
      <c r="AE74" s="11"/>
      <c r="AG74" s="11">
        <v>71</v>
      </c>
      <c r="AH74" s="11">
        <v>710</v>
      </c>
      <c r="AI74" s="11">
        <v>71</v>
      </c>
      <c r="AJ74" s="11">
        <v>213</v>
      </c>
    </row>
    <row r="75" spans="1:36" s="43" customFormat="1" x14ac:dyDescent="0.25">
      <c r="A75" s="138"/>
      <c r="B75" s="139"/>
      <c r="C75" s="139"/>
      <c r="D75" s="139"/>
      <c r="E75" s="140"/>
      <c r="F75" s="138"/>
      <c r="G75" s="140"/>
      <c r="H75" s="46"/>
      <c r="I75" s="38"/>
      <c r="J75" s="58"/>
      <c r="K75" s="44"/>
      <c r="L75" s="117"/>
      <c r="M75" s="149"/>
      <c r="N75" s="45"/>
      <c r="AE75" s="11"/>
      <c r="AG75" s="11">
        <v>72</v>
      </c>
      <c r="AH75" s="11">
        <v>720</v>
      </c>
      <c r="AI75" s="11">
        <v>72</v>
      </c>
      <c r="AJ75" s="11">
        <v>216</v>
      </c>
    </row>
    <row r="76" spans="1:36" s="43" customFormat="1" x14ac:dyDescent="0.25">
      <c r="A76" s="60"/>
      <c r="B76" s="61"/>
      <c r="C76" s="61"/>
      <c r="D76" s="61"/>
      <c r="E76" s="62"/>
      <c r="F76" s="60"/>
      <c r="G76" s="62"/>
      <c r="H76" s="46"/>
      <c r="I76" s="38"/>
      <c r="J76" s="58"/>
      <c r="K76" s="44"/>
      <c r="L76" s="53"/>
      <c r="M76" s="54"/>
      <c r="N76" s="45"/>
      <c r="AE76" s="11"/>
      <c r="AG76" s="11">
        <v>73</v>
      </c>
      <c r="AH76" s="11">
        <v>730</v>
      </c>
      <c r="AI76" s="11">
        <v>73</v>
      </c>
      <c r="AJ76" s="11">
        <v>219</v>
      </c>
    </row>
    <row r="77" spans="1:36" s="43" customFormat="1" x14ac:dyDescent="0.25">
      <c r="A77" s="138"/>
      <c r="B77" s="139"/>
      <c r="C77" s="139"/>
      <c r="D77" s="139"/>
      <c r="E77" s="140"/>
      <c r="F77" s="138"/>
      <c r="G77" s="140"/>
      <c r="H77" s="46"/>
      <c r="I77" s="38"/>
      <c r="J77" s="58"/>
      <c r="K77" s="44"/>
      <c r="L77" s="117"/>
      <c r="M77" s="149"/>
      <c r="N77" s="45"/>
      <c r="AE77" s="11"/>
      <c r="AG77" s="11">
        <v>74</v>
      </c>
      <c r="AH77" s="11">
        <v>740</v>
      </c>
      <c r="AI77" s="11">
        <v>74</v>
      </c>
      <c r="AJ77" s="11">
        <v>222</v>
      </c>
    </row>
    <row r="78" spans="1:36" s="43" customFormat="1" x14ac:dyDescent="0.25">
      <c r="A78" s="138"/>
      <c r="B78" s="139"/>
      <c r="C78" s="139"/>
      <c r="D78" s="139"/>
      <c r="E78" s="140"/>
      <c r="F78" s="138"/>
      <c r="G78" s="140"/>
      <c r="H78" s="46"/>
      <c r="I78" s="38"/>
      <c r="J78" s="58"/>
      <c r="K78" s="44"/>
      <c r="L78" s="117"/>
      <c r="M78" s="149"/>
      <c r="N78" s="45"/>
      <c r="AE78" s="11"/>
      <c r="AG78" s="11">
        <v>75</v>
      </c>
      <c r="AH78" s="11">
        <v>750</v>
      </c>
      <c r="AI78" s="11">
        <v>75</v>
      </c>
      <c r="AJ78" s="11">
        <v>225</v>
      </c>
    </row>
    <row r="79" spans="1:36" s="43" customFormat="1" x14ac:dyDescent="0.25">
      <c r="A79" s="138"/>
      <c r="B79" s="139"/>
      <c r="C79" s="139"/>
      <c r="D79" s="139"/>
      <c r="E79" s="140"/>
      <c r="F79" s="138"/>
      <c r="G79" s="140"/>
      <c r="H79" s="46"/>
      <c r="I79" s="38"/>
      <c r="J79" s="58"/>
      <c r="K79" s="44"/>
      <c r="L79" s="117"/>
      <c r="M79" s="149"/>
      <c r="N79" s="45"/>
      <c r="AE79" s="11"/>
      <c r="AG79" s="11">
        <v>76</v>
      </c>
      <c r="AH79" s="11">
        <v>760</v>
      </c>
      <c r="AI79" s="11">
        <v>76</v>
      </c>
      <c r="AJ79" s="11">
        <v>228</v>
      </c>
    </row>
    <row r="80" spans="1:36" s="43" customFormat="1" x14ac:dyDescent="0.25">
      <c r="A80" s="150"/>
      <c r="B80" s="151"/>
      <c r="C80" s="151"/>
      <c r="D80" s="151"/>
      <c r="E80" s="152"/>
      <c r="F80" s="138"/>
      <c r="G80" s="140"/>
      <c r="H80" s="46"/>
      <c r="I80" s="38"/>
      <c r="J80" s="58"/>
      <c r="K80" s="44"/>
      <c r="L80" s="117"/>
      <c r="M80" s="149"/>
      <c r="N80" s="45"/>
      <c r="AE80" s="11"/>
      <c r="AG80" s="11">
        <v>77</v>
      </c>
      <c r="AH80" s="11">
        <v>770</v>
      </c>
      <c r="AI80" s="11">
        <v>77</v>
      </c>
      <c r="AJ80" s="11">
        <v>231</v>
      </c>
    </row>
    <row r="81" spans="1:36" s="43" customFormat="1" x14ac:dyDescent="0.25">
      <c r="A81" s="151"/>
      <c r="B81" s="151"/>
      <c r="C81" s="151"/>
      <c r="D81" s="151"/>
      <c r="E81" s="152"/>
      <c r="F81" s="138"/>
      <c r="G81" s="140"/>
      <c r="H81" s="46"/>
      <c r="I81" s="38"/>
      <c r="J81" s="58"/>
      <c r="K81" s="44"/>
      <c r="L81" s="117"/>
      <c r="M81" s="149"/>
      <c r="N81" s="45"/>
      <c r="AE81" s="11"/>
      <c r="AG81" s="11">
        <v>78</v>
      </c>
      <c r="AH81" s="11">
        <v>780</v>
      </c>
      <c r="AI81" s="11">
        <v>78</v>
      </c>
      <c r="AJ81" s="11">
        <v>234</v>
      </c>
    </row>
    <row r="82" spans="1:36" s="43" customFormat="1" x14ac:dyDescent="0.25">
      <c r="A82" s="150"/>
      <c r="B82" s="151"/>
      <c r="C82" s="151"/>
      <c r="D82" s="151"/>
      <c r="E82" s="152"/>
      <c r="F82" s="138"/>
      <c r="G82" s="140"/>
      <c r="H82" s="46"/>
      <c r="I82" s="38"/>
      <c r="J82" s="58"/>
      <c r="K82" s="44"/>
      <c r="L82" s="117"/>
      <c r="M82" s="149"/>
      <c r="N82" s="45"/>
      <c r="AG82" s="11">
        <v>79</v>
      </c>
      <c r="AH82" s="11">
        <v>790</v>
      </c>
      <c r="AI82" s="11">
        <v>79</v>
      </c>
      <c r="AJ82" s="11">
        <v>237</v>
      </c>
    </row>
    <row r="83" spans="1:36" s="43" customFormat="1" x14ac:dyDescent="0.25">
      <c r="A83" s="150"/>
      <c r="B83" s="151"/>
      <c r="C83" s="151"/>
      <c r="D83" s="151"/>
      <c r="E83" s="152"/>
      <c r="F83" s="138"/>
      <c r="G83" s="140"/>
      <c r="H83" s="46"/>
      <c r="I83" s="38"/>
      <c r="J83" s="58"/>
      <c r="K83" s="44"/>
      <c r="L83" s="117"/>
      <c r="M83" s="149"/>
      <c r="N83" s="45"/>
      <c r="AG83" s="11">
        <v>80</v>
      </c>
      <c r="AH83" s="11">
        <v>800</v>
      </c>
      <c r="AI83" s="11">
        <v>80</v>
      </c>
      <c r="AJ83" s="11">
        <v>240</v>
      </c>
    </row>
    <row r="84" spans="1:36" s="43" customFormat="1" x14ac:dyDescent="0.25">
      <c r="A84" s="150"/>
      <c r="B84" s="151"/>
      <c r="C84" s="151"/>
      <c r="D84" s="151"/>
      <c r="E84" s="152"/>
      <c r="F84" s="138"/>
      <c r="G84" s="140"/>
      <c r="H84" s="46"/>
      <c r="I84" s="38"/>
      <c r="J84" s="58"/>
      <c r="K84" s="44"/>
      <c r="L84" s="117"/>
      <c r="M84" s="149"/>
      <c r="N84" s="45"/>
      <c r="AG84" s="11">
        <v>81</v>
      </c>
      <c r="AH84" s="11">
        <v>810</v>
      </c>
      <c r="AI84" s="11">
        <v>81</v>
      </c>
      <c r="AJ84" s="11">
        <v>243</v>
      </c>
    </row>
    <row r="85" spans="1:36" s="43" customFormat="1" x14ac:dyDescent="0.25">
      <c r="A85" s="150"/>
      <c r="B85" s="151"/>
      <c r="C85" s="151"/>
      <c r="D85" s="151"/>
      <c r="E85" s="152"/>
      <c r="F85" s="138"/>
      <c r="G85" s="140"/>
      <c r="H85" s="46"/>
      <c r="I85" s="38"/>
      <c r="J85" s="58"/>
      <c r="K85" s="44"/>
      <c r="L85" s="117"/>
      <c r="M85" s="149"/>
      <c r="N85" s="45"/>
      <c r="AG85" s="11">
        <v>82</v>
      </c>
      <c r="AH85" s="11">
        <v>820</v>
      </c>
      <c r="AI85" s="11">
        <v>82</v>
      </c>
      <c r="AJ85" s="11">
        <v>246</v>
      </c>
    </row>
    <row r="86" spans="1:36" s="43" customFormat="1" ht="19.149999999999999" customHeight="1" x14ac:dyDescent="0.25">
      <c r="A86" s="150"/>
      <c r="B86" s="151"/>
      <c r="C86" s="151"/>
      <c r="D86" s="151"/>
      <c r="E86" s="152"/>
      <c r="F86" s="138"/>
      <c r="G86" s="140"/>
      <c r="H86" s="46"/>
      <c r="I86" s="38"/>
      <c r="J86" s="58"/>
      <c r="K86" s="44"/>
      <c r="L86" s="117"/>
      <c r="M86" s="149"/>
      <c r="N86" s="45"/>
      <c r="AG86" s="11">
        <v>83</v>
      </c>
      <c r="AH86" s="11">
        <v>830</v>
      </c>
      <c r="AI86" s="11">
        <v>83</v>
      </c>
      <c r="AJ86" s="11">
        <v>249</v>
      </c>
    </row>
    <row r="87" spans="1:36" s="43" customFormat="1" ht="19.149999999999999" customHeight="1" x14ac:dyDescent="0.25">
      <c r="A87" s="147" t="s">
        <v>66</v>
      </c>
      <c r="B87" s="147"/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AG87" s="11">
        <v>84</v>
      </c>
      <c r="AH87" s="11">
        <v>840</v>
      </c>
      <c r="AI87" s="11">
        <v>84</v>
      </c>
      <c r="AJ87" s="11">
        <v>252</v>
      </c>
    </row>
    <row r="88" spans="1:36" s="43" customFormat="1" ht="30" x14ac:dyDescent="0.25">
      <c r="A88" s="145" t="s">
        <v>27</v>
      </c>
      <c r="B88" s="153"/>
      <c r="C88" s="153"/>
      <c r="D88" s="153"/>
      <c r="E88" s="146"/>
      <c r="F88" s="145" t="s">
        <v>22</v>
      </c>
      <c r="G88" s="146"/>
      <c r="H88" s="56"/>
      <c r="I88" s="52" t="s">
        <v>23</v>
      </c>
      <c r="J88" s="56" t="s">
        <v>30</v>
      </c>
      <c r="L88" s="56" t="s">
        <v>26</v>
      </c>
      <c r="M88" s="132" t="s">
        <v>82</v>
      </c>
      <c r="N88" s="133"/>
      <c r="AG88" s="11">
        <v>85</v>
      </c>
      <c r="AH88" s="11">
        <v>850</v>
      </c>
      <c r="AI88" s="11">
        <v>85</v>
      </c>
      <c r="AJ88" s="11">
        <v>255</v>
      </c>
    </row>
    <row r="89" spans="1:36" s="43" customFormat="1" x14ac:dyDescent="0.25">
      <c r="A89" s="138"/>
      <c r="B89" s="139"/>
      <c r="C89" s="139"/>
      <c r="D89" s="139"/>
      <c r="E89" s="140"/>
      <c r="F89" s="138"/>
      <c r="G89" s="140"/>
      <c r="H89" s="46"/>
      <c r="I89" s="38"/>
      <c r="J89" s="57"/>
      <c r="K89" s="59"/>
      <c r="L89" s="51"/>
      <c r="M89" s="148"/>
      <c r="N89" s="148"/>
      <c r="AG89" s="11">
        <v>86</v>
      </c>
      <c r="AH89" s="11">
        <v>860</v>
      </c>
      <c r="AI89" s="11">
        <v>86</v>
      </c>
      <c r="AJ89" s="11">
        <v>258</v>
      </c>
    </row>
    <row r="90" spans="1:36" s="43" customFormat="1" x14ac:dyDescent="0.25">
      <c r="A90" s="138"/>
      <c r="B90" s="139"/>
      <c r="C90" s="139"/>
      <c r="D90" s="139"/>
      <c r="E90" s="140"/>
      <c r="F90" s="138"/>
      <c r="G90" s="140"/>
      <c r="H90" s="46"/>
      <c r="I90" s="38"/>
      <c r="J90" s="57"/>
      <c r="K90" s="59"/>
      <c r="L90" s="51"/>
      <c r="M90" s="117"/>
      <c r="N90" s="149"/>
      <c r="AG90" s="11">
        <v>87</v>
      </c>
      <c r="AH90" s="11">
        <v>870</v>
      </c>
      <c r="AI90" s="11">
        <v>87</v>
      </c>
      <c r="AJ90" s="11">
        <v>261</v>
      </c>
    </row>
    <row r="91" spans="1:36" s="43" customFormat="1" x14ac:dyDescent="0.25">
      <c r="A91" s="138"/>
      <c r="B91" s="139"/>
      <c r="C91" s="139"/>
      <c r="D91" s="139"/>
      <c r="E91" s="140"/>
      <c r="F91" s="138"/>
      <c r="G91" s="140"/>
      <c r="H91" s="46"/>
      <c r="I91" s="38"/>
      <c r="J91" s="57"/>
      <c r="K91" s="59"/>
      <c r="L91" s="51"/>
      <c r="M91" s="117"/>
      <c r="N91" s="149"/>
      <c r="AG91" s="11">
        <v>88</v>
      </c>
      <c r="AH91" s="11">
        <v>880</v>
      </c>
      <c r="AI91" s="11">
        <v>88</v>
      </c>
      <c r="AJ91" s="11">
        <v>264</v>
      </c>
    </row>
    <row r="92" spans="1:36" s="43" customFormat="1" x14ac:dyDescent="0.25">
      <c r="A92" s="60"/>
      <c r="B92" s="61"/>
      <c r="C92" s="61"/>
      <c r="D92" s="61"/>
      <c r="E92" s="62"/>
      <c r="F92" s="60"/>
      <c r="G92" s="62"/>
      <c r="H92" s="46"/>
      <c r="I92" s="38"/>
      <c r="J92" s="57"/>
      <c r="K92" s="59"/>
      <c r="L92" s="51"/>
      <c r="M92" s="53"/>
      <c r="N92" s="54"/>
      <c r="AG92" s="11">
        <v>89</v>
      </c>
      <c r="AH92" s="11">
        <v>890</v>
      </c>
      <c r="AI92" s="11">
        <v>89</v>
      </c>
      <c r="AJ92" s="11">
        <v>267</v>
      </c>
    </row>
    <row r="93" spans="1:36" s="43" customFormat="1" x14ac:dyDescent="0.25">
      <c r="A93" s="138"/>
      <c r="B93" s="139"/>
      <c r="C93" s="139"/>
      <c r="D93" s="139"/>
      <c r="E93" s="140"/>
      <c r="F93" s="138"/>
      <c r="G93" s="140"/>
      <c r="H93" s="46"/>
      <c r="I93" s="38"/>
      <c r="J93" s="57"/>
      <c r="K93" s="59"/>
      <c r="L93" s="51"/>
      <c r="M93" s="117"/>
      <c r="N93" s="149"/>
      <c r="AG93" s="11">
        <v>90</v>
      </c>
      <c r="AH93" s="11">
        <v>900</v>
      </c>
      <c r="AI93" s="11">
        <v>90</v>
      </c>
      <c r="AJ93" s="11">
        <v>270</v>
      </c>
    </row>
    <row r="94" spans="1:36" s="43" customFormat="1" x14ac:dyDescent="0.25">
      <c r="A94" s="138"/>
      <c r="B94" s="139"/>
      <c r="C94" s="139"/>
      <c r="D94" s="139"/>
      <c r="E94" s="140"/>
      <c r="F94" s="138"/>
      <c r="G94" s="140"/>
      <c r="H94" s="46"/>
      <c r="I94" s="38"/>
      <c r="J94" s="57"/>
      <c r="K94" s="59"/>
      <c r="L94" s="51"/>
      <c r="M94" s="117"/>
      <c r="N94" s="149"/>
      <c r="AG94" s="11">
        <v>91</v>
      </c>
      <c r="AH94" s="11">
        <v>910</v>
      </c>
      <c r="AI94" s="11">
        <v>91</v>
      </c>
      <c r="AJ94" s="11">
        <v>273</v>
      </c>
    </row>
    <row r="95" spans="1:36" s="43" customFormat="1" x14ac:dyDescent="0.25">
      <c r="A95" s="138"/>
      <c r="B95" s="139"/>
      <c r="C95" s="139"/>
      <c r="D95" s="139"/>
      <c r="E95" s="140"/>
      <c r="F95" s="138"/>
      <c r="G95" s="140"/>
      <c r="H95" s="46"/>
      <c r="I95" s="38"/>
      <c r="J95" s="57"/>
      <c r="K95" s="59"/>
      <c r="L95" s="51"/>
      <c r="M95" s="117"/>
      <c r="N95" s="149"/>
      <c r="AG95" s="11">
        <v>92</v>
      </c>
      <c r="AH95" s="11">
        <v>920</v>
      </c>
      <c r="AI95" s="11">
        <v>92</v>
      </c>
      <c r="AJ95" s="11">
        <v>276</v>
      </c>
    </row>
    <row r="96" spans="1:36" s="43" customFormat="1" x14ac:dyDescent="0.25">
      <c r="A96" s="138"/>
      <c r="B96" s="139"/>
      <c r="C96" s="139"/>
      <c r="D96" s="139"/>
      <c r="E96" s="140"/>
      <c r="F96" s="138"/>
      <c r="G96" s="140"/>
      <c r="H96" s="46"/>
      <c r="I96" s="38"/>
      <c r="J96" s="57"/>
      <c r="K96" s="59"/>
      <c r="L96" s="51"/>
      <c r="M96" s="117"/>
      <c r="N96" s="149"/>
      <c r="AG96" s="11">
        <v>93</v>
      </c>
      <c r="AH96" s="11">
        <v>930</v>
      </c>
      <c r="AI96" s="11">
        <v>93</v>
      </c>
      <c r="AJ96" s="11">
        <v>279</v>
      </c>
    </row>
    <row r="97" spans="1:36" s="43" customFormat="1" x14ac:dyDescent="0.25">
      <c r="A97" s="138"/>
      <c r="B97" s="139"/>
      <c r="C97" s="139"/>
      <c r="D97" s="139"/>
      <c r="E97" s="140"/>
      <c r="F97" s="138"/>
      <c r="G97" s="140"/>
      <c r="H97" s="46"/>
      <c r="I97" s="38"/>
      <c r="J97" s="57"/>
      <c r="K97" s="59"/>
      <c r="L97" s="51"/>
      <c r="M97" s="117"/>
      <c r="N97" s="149"/>
      <c r="AG97" s="11">
        <v>94</v>
      </c>
      <c r="AH97" s="11">
        <v>940</v>
      </c>
      <c r="AI97" s="11">
        <v>94</v>
      </c>
      <c r="AJ97" s="11">
        <v>282</v>
      </c>
    </row>
    <row r="98" spans="1:36" s="43" customFormat="1" x14ac:dyDescent="0.25">
      <c r="A98" s="138"/>
      <c r="B98" s="139"/>
      <c r="C98" s="139"/>
      <c r="D98" s="139"/>
      <c r="E98" s="140"/>
      <c r="F98" s="138"/>
      <c r="G98" s="140"/>
      <c r="H98" s="46"/>
      <c r="I98" s="38"/>
      <c r="J98" s="57"/>
      <c r="K98" s="59"/>
      <c r="L98" s="51"/>
      <c r="M98" s="117"/>
      <c r="N98" s="149"/>
      <c r="AG98" s="11">
        <v>95</v>
      </c>
      <c r="AH98" s="11">
        <v>950</v>
      </c>
      <c r="AI98" s="11">
        <v>95</v>
      </c>
      <c r="AJ98" s="11">
        <v>285</v>
      </c>
    </row>
    <row r="99" spans="1:36" s="43" customFormat="1" x14ac:dyDescent="0.25">
      <c r="A99" s="138"/>
      <c r="B99" s="139"/>
      <c r="C99" s="139"/>
      <c r="D99" s="139"/>
      <c r="E99" s="140"/>
      <c r="F99" s="138"/>
      <c r="G99" s="140"/>
      <c r="H99" s="46"/>
      <c r="I99" s="38"/>
      <c r="J99" s="57"/>
      <c r="K99" s="59"/>
      <c r="L99" s="51"/>
      <c r="M99" s="117"/>
      <c r="N99" s="149"/>
      <c r="AG99" s="11">
        <v>96</v>
      </c>
      <c r="AH99" s="11">
        <v>960</v>
      </c>
      <c r="AI99" s="11">
        <v>96</v>
      </c>
      <c r="AJ99" s="11">
        <v>288</v>
      </c>
    </row>
    <row r="100" spans="1:36" s="43" customFormat="1" x14ac:dyDescent="0.25">
      <c r="A100" s="138"/>
      <c r="B100" s="139"/>
      <c r="C100" s="139"/>
      <c r="D100" s="139"/>
      <c r="E100" s="140"/>
      <c r="F100" s="138"/>
      <c r="G100" s="140"/>
      <c r="H100" s="46"/>
      <c r="I100" s="38"/>
      <c r="J100" s="57"/>
      <c r="K100" s="59"/>
      <c r="L100" s="51"/>
      <c r="M100" s="148"/>
      <c r="N100" s="148"/>
      <c r="AG100" s="11">
        <v>97</v>
      </c>
      <c r="AH100" s="11">
        <v>970</v>
      </c>
      <c r="AI100" s="11">
        <v>97</v>
      </c>
      <c r="AJ100" s="11">
        <v>291</v>
      </c>
    </row>
    <row r="101" spans="1:36" s="43" customFormat="1" x14ac:dyDescent="0.25">
      <c r="A101" s="138"/>
      <c r="B101" s="139"/>
      <c r="C101" s="139"/>
      <c r="D101" s="139"/>
      <c r="E101" s="140"/>
      <c r="F101" s="138"/>
      <c r="G101" s="140"/>
      <c r="H101" s="46"/>
      <c r="I101" s="38"/>
      <c r="J101" s="57"/>
      <c r="K101" s="59"/>
      <c r="L101" s="51"/>
      <c r="M101" s="117"/>
      <c r="N101" s="149"/>
      <c r="AG101" s="11">
        <v>98</v>
      </c>
      <c r="AH101" s="11">
        <v>980</v>
      </c>
      <c r="AI101" s="11">
        <v>98</v>
      </c>
      <c r="AJ101" s="11">
        <v>294</v>
      </c>
    </row>
    <row r="102" spans="1:36" s="43" customFormat="1" x14ac:dyDescent="0.25">
      <c r="A102" s="138"/>
      <c r="B102" s="139"/>
      <c r="C102" s="139"/>
      <c r="D102" s="139"/>
      <c r="E102" s="140"/>
      <c r="F102" s="138"/>
      <c r="G102" s="140"/>
      <c r="H102" s="46"/>
      <c r="I102" s="38"/>
      <c r="J102" s="57"/>
      <c r="K102" s="59"/>
      <c r="L102" s="51"/>
      <c r="M102" s="117"/>
      <c r="N102" s="149"/>
      <c r="AG102" s="11">
        <v>99</v>
      </c>
      <c r="AH102" s="11">
        <v>990</v>
      </c>
      <c r="AI102" s="11">
        <v>99</v>
      </c>
      <c r="AJ102" s="11">
        <v>297</v>
      </c>
    </row>
    <row r="103" spans="1:36" s="43" customFormat="1" x14ac:dyDescent="0.25">
      <c r="A103" s="144"/>
      <c r="B103" s="144"/>
      <c r="C103" s="144"/>
      <c r="D103" s="144"/>
      <c r="E103" s="144"/>
      <c r="F103" s="138"/>
      <c r="G103" s="140"/>
      <c r="H103" s="46"/>
      <c r="I103" s="38"/>
      <c r="J103" s="57"/>
      <c r="K103" s="59"/>
      <c r="L103" s="51"/>
      <c r="M103" s="117"/>
      <c r="N103" s="149"/>
      <c r="AG103" s="11">
        <v>100</v>
      </c>
      <c r="AH103" s="11">
        <v>1000</v>
      </c>
      <c r="AI103" s="11">
        <v>100</v>
      </c>
      <c r="AJ103" s="11">
        <v>300</v>
      </c>
    </row>
    <row r="104" spans="1:36" s="43" customFormat="1" x14ac:dyDescent="0.25">
      <c r="A104" s="138"/>
      <c r="B104" s="139"/>
      <c r="C104" s="139"/>
      <c r="D104" s="139"/>
      <c r="E104" s="140"/>
      <c r="F104" s="138"/>
      <c r="G104" s="140"/>
      <c r="H104" s="46"/>
      <c r="I104" s="38"/>
      <c r="J104" s="57"/>
      <c r="K104" s="59"/>
      <c r="L104" s="51"/>
      <c r="M104" s="117"/>
      <c r="N104" s="149"/>
      <c r="AI104" s="11">
        <v>101</v>
      </c>
      <c r="AJ104" s="11">
        <v>303</v>
      </c>
    </row>
    <row r="105" spans="1:36" s="43" customFormat="1" x14ac:dyDescent="0.25">
      <c r="A105" s="138"/>
      <c r="B105" s="139"/>
      <c r="C105" s="139"/>
      <c r="D105" s="139"/>
      <c r="E105" s="140"/>
      <c r="F105" s="138"/>
      <c r="G105" s="140"/>
      <c r="H105" s="46"/>
      <c r="I105" s="38"/>
      <c r="J105" s="57"/>
      <c r="K105" s="59"/>
      <c r="L105" s="51"/>
      <c r="M105" s="117"/>
      <c r="N105" s="149"/>
      <c r="AI105" s="11">
        <v>102</v>
      </c>
      <c r="AJ105" s="11">
        <v>306</v>
      </c>
    </row>
    <row r="106" spans="1:36" s="43" customFormat="1" x14ac:dyDescent="0.25">
      <c r="A106" s="138"/>
      <c r="B106" s="139"/>
      <c r="C106" s="139"/>
      <c r="D106" s="139"/>
      <c r="E106" s="140"/>
      <c r="F106" s="138"/>
      <c r="G106" s="140"/>
      <c r="H106" s="46"/>
      <c r="I106" s="38"/>
      <c r="J106" s="57"/>
      <c r="K106" s="59"/>
      <c r="L106" s="51"/>
      <c r="M106" s="117"/>
      <c r="N106" s="149"/>
      <c r="AI106" s="11">
        <v>103</v>
      </c>
      <c r="AJ106" s="11">
        <v>309</v>
      </c>
    </row>
    <row r="107" spans="1:36" s="43" customFormat="1" x14ac:dyDescent="0.25">
      <c r="A107" s="138"/>
      <c r="B107" s="139"/>
      <c r="C107" s="139"/>
      <c r="D107" s="139"/>
      <c r="E107" s="140"/>
      <c r="F107" s="138"/>
      <c r="G107" s="140"/>
      <c r="H107" s="46"/>
      <c r="I107" s="38"/>
      <c r="J107" s="57"/>
      <c r="K107" s="59"/>
      <c r="L107" s="51"/>
      <c r="M107" s="117"/>
      <c r="N107" s="149"/>
      <c r="AI107" s="11">
        <v>104</v>
      </c>
      <c r="AJ107" s="11">
        <v>312</v>
      </c>
    </row>
    <row r="108" spans="1:36" s="43" customFormat="1" x14ac:dyDescent="0.25">
      <c r="A108" s="138"/>
      <c r="B108" s="139"/>
      <c r="C108" s="139"/>
      <c r="D108" s="139"/>
      <c r="E108" s="140"/>
      <c r="F108" s="138"/>
      <c r="G108" s="140"/>
      <c r="H108" s="46"/>
      <c r="I108" s="38"/>
      <c r="J108" s="57"/>
      <c r="K108" s="59"/>
      <c r="L108" s="51"/>
      <c r="M108" s="117"/>
      <c r="N108" s="149"/>
      <c r="AI108" s="11">
        <v>105</v>
      </c>
      <c r="AJ108" s="11">
        <v>315</v>
      </c>
    </row>
    <row r="109" spans="1:36" s="43" customFormat="1" x14ac:dyDescent="0.25">
      <c r="A109" s="138"/>
      <c r="B109" s="139"/>
      <c r="C109" s="139"/>
      <c r="D109" s="139"/>
      <c r="E109" s="140"/>
      <c r="F109" s="138"/>
      <c r="G109" s="140"/>
      <c r="H109" s="46"/>
      <c r="I109" s="38"/>
      <c r="J109" s="57"/>
      <c r="K109" s="59"/>
      <c r="L109" s="51"/>
      <c r="M109" s="117"/>
      <c r="N109" s="149"/>
      <c r="AI109" s="11">
        <v>106</v>
      </c>
      <c r="AJ109" s="11">
        <v>318</v>
      </c>
    </row>
    <row r="110" spans="1:36" s="43" customFormat="1" x14ac:dyDescent="0.25">
      <c r="A110" s="138"/>
      <c r="B110" s="139"/>
      <c r="C110" s="139"/>
      <c r="D110" s="139"/>
      <c r="E110" s="140"/>
      <c r="F110" s="138"/>
      <c r="G110" s="140"/>
      <c r="H110" s="46"/>
      <c r="I110" s="38"/>
      <c r="J110" s="57"/>
      <c r="K110" s="59"/>
      <c r="L110" s="51"/>
      <c r="M110" s="117"/>
      <c r="N110" s="149"/>
      <c r="AI110" s="11">
        <v>107</v>
      </c>
      <c r="AJ110" s="11">
        <v>321</v>
      </c>
    </row>
    <row r="111" spans="1:36" s="43" customFormat="1" x14ac:dyDescent="0.25">
      <c r="A111" s="138"/>
      <c r="B111" s="139"/>
      <c r="C111" s="139"/>
      <c r="D111" s="139"/>
      <c r="E111" s="140"/>
      <c r="F111" s="138"/>
      <c r="G111" s="140"/>
      <c r="H111" s="46"/>
      <c r="I111" s="38"/>
      <c r="J111" s="57"/>
      <c r="K111" s="59"/>
      <c r="L111" s="51"/>
      <c r="M111" s="117"/>
      <c r="N111" s="149"/>
      <c r="AI111" s="11">
        <v>108</v>
      </c>
      <c r="AJ111" s="11">
        <v>324</v>
      </c>
    </row>
    <row r="112" spans="1:36" s="43" customFormat="1" x14ac:dyDescent="0.25">
      <c r="A112" s="138"/>
      <c r="B112" s="139"/>
      <c r="C112" s="139"/>
      <c r="D112" s="139"/>
      <c r="E112" s="140"/>
      <c r="F112" s="138"/>
      <c r="G112" s="140"/>
      <c r="H112" s="46"/>
      <c r="I112" s="38"/>
      <c r="J112" s="57"/>
      <c r="K112" s="59"/>
      <c r="L112" s="51"/>
      <c r="M112" s="117"/>
      <c r="N112" s="149"/>
      <c r="AI112" s="11">
        <v>109</v>
      </c>
      <c r="AJ112" s="11">
        <v>327</v>
      </c>
    </row>
    <row r="113" spans="1:36" s="43" customFormat="1" x14ac:dyDescent="0.25">
      <c r="A113" s="138"/>
      <c r="B113" s="139"/>
      <c r="C113" s="139"/>
      <c r="D113" s="139"/>
      <c r="E113" s="140"/>
      <c r="F113" s="138"/>
      <c r="G113" s="140"/>
      <c r="H113" s="46"/>
      <c r="I113" s="38"/>
      <c r="J113" s="57"/>
      <c r="K113" s="59"/>
      <c r="L113" s="51"/>
      <c r="M113" s="117"/>
      <c r="N113" s="149"/>
      <c r="AI113" s="11">
        <v>110</v>
      </c>
      <c r="AJ113" s="11">
        <v>330</v>
      </c>
    </row>
    <row r="114" spans="1:36" s="43" customFormat="1" x14ac:dyDescent="0.25">
      <c r="A114" s="138"/>
      <c r="B114" s="139"/>
      <c r="C114" s="139"/>
      <c r="D114" s="139"/>
      <c r="E114" s="140"/>
      <c r="F114" s="138"/>
      <c r="G114" s="140"/>
      <c r="H114" s="46"/>
      <c r="I114" s="38"/>
      <c r="J114" s="57"/>
      <c r="K114" s="59"/>
      <c r="L114" s="51"/>
      <c r="M114" s="117"/>
      <c r="N114" s="149"/>
      <c r="AI114" s="11">
        <v>111</v>
      </c>
      <c r="AJ114" s="11">
        <v>333</v>
      </c>
    </row>
    <row r="115" spans="1:36" s="43" customFormat="1" x14ac:dyDescent="0.25">
      <c r="A115" s="138"/>
      <c r="B115" s="139"/>
      <c r="C115" s="139"/>
      <c r="D115" s="139"/>
      <c r="E115" s="140"/>
      <c r="F115" s="138"/>
      <c r="G115" s="140"/>
      <c r="H115" s="46"/>
      <c r="I115" s="38"/>
      <c r="J115" s="57"/>
      <c r="K115" s="59"/>
      <c r="L115" s="51"/>
      <c r="M115" s="117"/>
      <c r="N115" s="149"/>
      <c r="AI115" s="11">
        <v>112</v>
      </c>
      <c r="AJ115" s="11">
        <v>336</v>
      </c>
    </row>
    <row r="116" spans="1:36" s="43" customFormat="1" x14ac:dyDescent="0.25">
      <c r="A116" s="138"/>
      <c r="B116" s="139"/>
      <c r="C116" s="139"/>
      <c r="D116" s="139"/>
      <c r="E116" s="140"/>
      <c r="F116" s="138"/>
      <c r="G116" s="140"/>
      <c r="H116" s="46"/>
      <c r="I116" s="38"/>
      <c r="J116" s="57"/>
      <c r="K116" s="59"/>
      <c r="L116" s="51"/>
      <c r="M116" s="117"/>
      <c r="N116" s="149"/>
      <c r="AI116" s="11">
        <v>113</v>
      </c>
      <c r="AJ116" s="11">
        <v>339</v>
      </c>
    </row>
    <row r="117" spans="1:36" s="43" customFormat="1" x14ac:dyDescent="0.25">
      <c r="A117" s="144"/>
      <c r="B117" s="144"/>
      <c r="C117" s="144"/>
      <c r="D117" s="144"/>
      <c r="E117" s="144"/>
      <c r="F117" s="138"/>
      <c r="G117" s="140"/>
      <c r="H117" s="46"/>
      <c r="I117" s="38"/>
      <c r="J117" s="57"/>
      <c r="K117" s="59"/>
      <c r="L117" s="51"/>
      <c r="M117" s="117"/>
      <c r="N117" s="149"/>
      <c r="AI117" s="11">
        <v>114</v>
      </c>
      <c r="AJ117" s="11">
        <v>342</v>
      </c>
    </row>
    <row r="118" spans="1:36" s="43" customFormat="1" ht="15.75" x14ac:dyDescent="0.25">
      <c r="A118" s="163" t="s">
        <v>31</v>
      </c>
      <c r="B118" s="163"/>
      <c r="C118" s="163"/>
      <c r="D118" s="163"/>
      <c r="E118" s="163"/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AI118" s="11">
        <v>115</v>
      </c>
      <c r="AJ118" s="11">
        <v>345</v>
      </c>
    </row>
    <row r="119" spans="1:36" s="43" customFormat="1" ht="30" x14ac:dyDescent="0.25">
      <c r="A119" s="154" t="s">
        <v>71</v>
      </c>
      <c r="B119" s="155"/>
      <c r="C119" s="155"/>
      <c r="D119" s="155"/>
      <c r="E119" s="156"/>
      <c r="F119" s="154" t="s">
        <v>22</v>
      </c>
      <c r="G119" s="156"/>
      <c r="H119" s="47"/>
      <c r="I119" s="52" t="s">
        <v>23</v>
      </c>
      <c r="J119" s="48" t="s">
        <v>25</v>
      </c>
      <c r="L119" s="102" t="s">
        <v>37</v>
      </c>
      <c r="M119" s="102"/>
      <c r="N119" s="102"/>
      <c r="O119" s="132" t="s">
        <v>82</v>
      </c>
      <c r="P119" s="133"/>
      <c r="AI119" s="11">
        <v>116</v>
      </c>
      <c r="AJ119" s="11">
        <v>348</v>
      </c>
    </row>
    <row r="120" spans="1:36" s="43" customFormat="1" x14ac:dyDescent="0.25">
      <c r="A120" s="138"/>
      <c r="B120" s="139"/>
      <c r="C120" s="139"/>
      <c r="D120" s="139"/>
      <c r="E120" s="140"/>
      <c r="F120" s="138"/>
      <c r="G120" s="140"/>
      <c r="H120" s="37"/>
      <c r="I120" s="51"/>
      <c r="J120" s="39"/>
      <c r="L120" s="148"/>
      <c r="M120" s="148"/>
      <c r="N120" s="148"/>
      <c r="O120" s="148"/>
      <c r="P120" s="148"/>
      <c r="AI120" s="11">
        <v>117</v>
      </c>
      <c r="AJ120" s="11">
        <v>351</v>
      </c>
    </row>
    <row r="121" spans="1:36" s="43" customFormat="1" x14ac:dyDescent="0.25">
      <c r="A121" s="138"/>
      <c r="B121" s="139"/>
      <c r="C121" s="139"/>
      <c r="D121" s="139"/>
      <c r="E121" s="140"/>
      <c r="F121" s="138"/>
      <c r="G121" s="140"/>
      <c r="H121" s="37"/>
      <c r="I121" s="51"/>
      <c r="J121" s="39"/>
      <c r="L121" s="117"/>
      <c r="M121" s="118"/>
      <c r="N121" s="149"/>
      <c r="O121" s="117"/>
      <c r="P121" s="149"/>
      <c r="AI121" s="11">
        <v>118</v>
      </c>
      <c r="AJ121" s="11">
        <v>354</v>
      </c>
    </row>
    <row r="122" spans="1:36" s="43" customFormat="1" x14ac:dyDescent="0.25">
      <c r="A122" s="138"/>
      <c r="B122" s="139"/>
      <c r="C122" s="139"/>
      <c r="D122" s="139"/>
      <c r="E122" s="140"/>
      <c r="F122" s="138"/>
      <c r="G122" s="140"/>
      <c r="H122" s="37"/>
      <c r="I122" s="51"/>
      <c r="J122" s="39"/>
      <c r="L122" s="117"/>
      <c r="M122" s="118"/>
      <c r="N122" s="149"/>
      <c r="O122" s="117"/>
      <c r="P122" s="149"/>
      <c r="AI122" s="11">
        <v>119</v>
      </c>
      <c r="AJ122" s="11">
        <v>357</v>
      </c>
    </row>
    <row r="123" spans="1:36" s="43" customFormat="1" x14ac:dyDescent="0.25">
      <c r="A123" s="60"/>
      <c r="B123" s="61"/>
      <c r="C123" s="61"/>
      <c r="D123" s="61"/>
      <c r="E123" s="62"/>
      <c r="F123" s="60"/>
      <c r="G123" s="62"/>
      <c r="H123" s="37"/>
      <c r="I123" s="51"/>
      <c r="J123" s="39"/>
      <c r="L123" s="53"/>
      <c r="M123" s="55"/>
      <c r="N123" s="54"/>
      <c r="O123" s="53"/>
      <c r="P123" s="54"/>
      <c r="AI123" s="11">
        <v>120</v>
      </c>
      <c r="AJ123" s="11">
        <v>360</v>
      </c>
    </row>
    <row r="124" spans="1:36" s="43" customFormat="1" x14ac:dyDescent="0.25">
      <c r="A124" s="138"/>
      <c r="B124" s="139"/>
      <c r="C124" s="139"/>
      <c r="D124" s="139"/>
      <c r="E124" s="140"/>
      <c r="F124" s="138"/>
      <c r="G124" s="140"/>
      <c r="H124" s="37"/>
      <c r="I124" s="51"/>
      <c r="J124" s="39"/>
      <c r="L124" s="117"/>
      <c r="M124" s="118"/>
      <c r="N124" s="149"/>
      <c r="O124" s="117"/>
      <c r="P124" s="149"/>
      <c r="AI124" s="11">
        <v>121</v>
      </c>
      <c r="AJ124" s="11">
        <v>363</v>
      </c>
    </row>
    <row r="125" spans="1:36" s="43" customFormat="1" x14ac:dyDescent="0.25">
      <c r="A125" s="138"/>
      <c r="B125" s="139"/>
      <c r="C125" s="139"/>
      <c r="D125" s="139"/>
      <c r="E125" s="140"/>
      <c r="F125" s="138"/>
      <c r="G125" s="140"/>
      <c r="H125" s="37"/>
      <c r="I125" s="51"/>
      <c r="J125" s="39"/>
      <c r="L125" s="117"/>
      <c r="M125" s="118"/>
      <c r="N125" s="149"/>
      <c r="O125" s="117"/>
      <c r="P125" s="149"/>
      <c r="AI125" s="11">
        <v>122</v>
      </c>
      <c r="AJ125" s="11">
        <v>366</v>
      </c>
    </row>
    <row r="126" spans="1:36" s="43" customFormat="1" x14ac:dyDescent="0.25">
      <c r="A126" s="138"/>
      <c r="B126" s="139"/>
      <c r="C126" s="139"/>
      <c r="D126" s="139"/>
      <c r="E126" s="140"/>
      <c r="F126" s="138"/>
      <c r="G126" s="140"/>
      <c r="H126" s="37"/>
      <c r="I126" s="51"/>
      <c r="J126" s="39"/>
      <c r="L126" s="117"/>
      <c r="M126" s="118"/>
      <c r="N126" s="149"/>
      <c r="O126" s="117"/>
      <c r="P126" s="149"/>
      <c r="AI126" s="11">
        <v>123</v>
      </c>
      <c r="AJ126" s="11">
        <v>369</v>
      </c>
    </row>
    <row r="127" spans="1:36" s="43" customFormat="1" x14ac:dyDescent="0.25">
      <c r="A127" s="138"/>
      <c r="B127" s="139"/>
      <c r="C127" s="139"/>
      <c r="D127" s="139"/>
      <c r="E127" s="140"/>
      <c r="F127" s="138"/>
      <c r="G127" s="140"/>
      <c r="H127" s="37"/>
      <c r="I127" s="51"/>
      <c r="J127" s="39"/>
      <c r="L127" s="117"/>
      <c r="M127" s="118"/>
      <c r="N127" s="149"/>
      <c r="O127" s="117"/>
      <c r="P127" s="149"/>
      <c r="AI127" s="11">
        <v>124</v>
      </c>
      <c r="AJ127" s="11">
        <v>372</v>
      </c>
    </row>
    <row r="128" spans="1:36" s="43" customFormat="1" x14ac:dyDescent="0.25">
      <c r="A128" s="138"/>
      <c r="B128" s="139"/>
      <c r="C128" s="139"/>
      <c r="D128" s="139"/>
      <c r="E128" s="140"/>
      <c r="F128" s="138"/>
      <c r="G128" s="140"/>
      <c r="H128" s="37"/>
      <c r="I128" s="51"/>
      <c r="J128" s="39"/>
      <c r="L128" s="117"/>
      <c r="M128" s="118"/>
      <c r="N128" s="149"/>
      <c r="O128" s="117"/>
      <c r="P128" s="149"/>
      <c r="AI128" s="11">
        <v>125</v>
      </c>
      <c r="AJ128" s="11">
        <v>375</v>
      </c>
    </row>
    <row r="129" spans="1:36" s="43" customFormat="1" x14ac:dyDescent="0.25">
      <c r="A129" s="138"/>
      <c r="B129" s="139"/>
      <c r="C129" s="139"/>
      <c r="D129" s="139"/>
      <c r="E129" s="140"/>
      <c r="F129" s="138"/>
      <c r="G129" s="140"/>
      <c r="H129" s="37"/>
      <c r="I129" s="51"/>
      <c r="J129" s="39"/>
      <c r="L129" s="117"/>
      <c r="M129" s="118"/>
      <c r="N129" s="149"/>
      <c r="O129" s="117"/>
      <c r="P129" s="149"/>
      <c r="AI129" s="11">
        <v>126</v>
      </c>
      <c r="AJ129" s="11">
        <v>378</v>
      </c>
    </row>
    <row r="130" spans="1:36" s="43" customFormat="1" x14ac:dyDescent="0.25">
      <c r="A130" s="138"/>
      <c r="B130" s="139"/>
      <c r="C130" s="139"/>
      <c r="D130" s="139"/>
      <c r="E130" s="140"/>
      <c r="F130" s="138"/>
      <c r="G130" s="140"/>
      <c r="H130" s="37"/>
      <c r="I130" s="51"/>
      <c r="J130" s="39"/>
      <c r="L130" s="117"/>
      <c r="M130" s="118"/>
      <c r="N130" s="149"/>
      <c r="O130" s="117"/>
      <c r="P130" s="149"/>
      <c r="AI130" s="11">
        <v>127</v>
      </c>
      <c r="AJ130" s="11">
        <v>381</v>
      </c>
    </row>
    <row r="131" spans="1:36" s="43" customFormat="1" x14ac:dyDescent="0.25">
      <c r="A131" s="138"/>
      <c r="B131" s="139"/>
      <c r="C131" s="139"/>
      <c r="D131" s="139"/>
      <c r="E131" s="140"/>
      <c r="F131" s="138"/>
      <c r="G131" s="140"/>
      <c r="H131" s="37"/>
      <c r="I131" s="51"/>
      <c r="J131" s="39"/>
      <c r="L131" s="117"/>
      <c r="M131" s="118"/>
      <c r="N131" s="149"/>
      <c r="O131" s="148"/>
      <c r="P131" s="148"/>
      <c r="AI131" s="11">
        <v>128</v>
      </c>
      <c r="AJ131" s="11">
        <v>384</v>
      </c>
    </row>
    <row r="132" spans="1:36" s="43" customFormat="1" x14ac:dyDescent="0.25">
      <c r="A132" s="138"/>
      <c r="B132" s="139"/>
      <c r="C132" s="139"/>
      <c r="D132" s="139"/>
      <c r="E132" s="140"/>
      <c r="F132" s="138"/>
      <c r="G132" s="140"/>
      <c r="H132" s="37"/>
      <c r="I132" s="51"/>
      <c r="J132" s="39"/>
      <c r="L132" s="117"/>
      <c r="M132" s="118"/>
      <c r="N132" s="149"/>
      <c r="O132" s="117"/>
      <c r="P132" s="149"/>
      <c r="AI132" s="11">
        <v>129</v>
      </c>
      <c r="AJ132" s="11">
        <v>387</v>
      </c>
    </row>
    <row r="133" spans="1:36" s="43" customFormat="1" x14ac:dyDescent="0.25">
      <c r="A133" s="138"/>
      <c r="B133" s="139"/>
      <c r="C133" s="139"/>
      <c r="D133" s="139"/>
      <c r="E133" s="140"/>
      <c r="F133" s="138"/>
      <c r="G133" s="140"/>
      <c r="H133" s="37"/>
      <c r="I133" s="51"/>
      <c r="J133" s="39"/>
      <c r="L133" s="117"/>
      <c r="M133" s="118"/>
      <c r="N133" s="149"/>
      <c r="O133" s="117"/>
      <c r="P133" s="149"/>
      <c r="AI133" s="11">
        <v>130</v>
      </c>
      <c r="AJ133" s="11">
        <v>390</v>
      </c>
    </row>
    <row r="134" spans="1:36" s="43" customFormat="1" x14ac:dyDescent="0.25">
      <c r="A134" s="138"/>
      <c r="B134" s="139"/>
      <c r="C134" s="139"/>
      <c r="D134" s="139"/>
      <c r="E134" s="140"/>
      <c r="F134" s="138"/>
      <c r="G134" s="140"/>
      <c r="H134" s="37"/>
      <c r="I134" s="51"/>
      <c r="J134" s="39"/>
      <c r="L134" s="117"/>
      <c r="M134" s="118"/>
      <c r="N134" s="149"/>
      <c r="O134" s="117"/>
      <c r="P134" s="149"/>
      <c r="AI134" s="11">
        <v>131</v>
      </c>
      <c r="AJ134" s="11">
        <v>393</v>
      </c>
    </row>
    <row r="135" spans="1:36" s="43" customFormat="1" x14ac:dyDescent="0.25">
      <c r="A135" s="138"/>
      <c r="B135" s="139"/>
      <c r="C135" s="139"/>
      <c r="D135" s="139"/>
      <c r="E135" s="140"/>
      <c r="F135" s="138"/>
      <c r="G135" s="140"/>
      <c r="H135" s="37"/>
      <c r="I135" s="51"/>
      <c r="J135" s="39"/>
      <c r="L135" s="117"/>
      <c r="M135" s="118"/>
      <c r="N135" s="149"/>
      <c r="O135" s="117"/>
      <c r="P135" s="149"/>
      <c r="AI135" s="11">
        <v>132</v>
      </c>
      <c r="AJ135" s="11">
        <v>396</v>
      </c>
    </row>
    <row r="136" spans="1:36" s="43" customFormat="1" x14ac:dyDescent="0.25">
      <c r="A136" s="138"/>
      <c r="B136" s="139"/>
      <c r="C136" s="139"/>
      <c r="D136" s="139"/>
      <c r="E136" s="140"/>
      <c r="F136" s="138"/>
      <c r="G136" s="140"/>
      <c r="H136" s="37"/>
      <c r="I136" s="51"/>
      <c r="J136" s="39"/>
      <c r="L136" s="117"/>
      <c r="M136" s="118"/>
      <c r="N136" s="149"/>
      <c r="O136" s="148"/>
      <c r="P136" s="148"/>
      <c r="AI136" s="11">
        <v>133</v>
      </c>
      <c r="AJ136" s="11">
        <v>399</v>
      </c>
    </row>
    <row r="137" spans="1:36" s="43" customFormat="1" x14ac:dyDescent="0.25">
      <c r="A137" s="138"/>
      <c r="B137" s="139"/>
      <c r="C137" s="139"/>
      <c r="D137" s="139"/>
      <c r="E137" s="140"/>
      <c r="F137" s="138"/>
      <c r="G137" s="140"/>
      <c r="H137" s="37"/>
      <c r="I137" s="51"/>
      <c r="J137" s="39"/>
      <c r="L137" s="117"/>
      <c r="M137" s="118"/>
      <c r="N137" s="149"/>
      <c r="O137" s="117"/>
      <c r="P137" s="149"/>
      <c r="AI137" s="11">
        <v>134</v>
      </c>
      <c r="AJ137" s="11">
        <v>402</v>
      </c>
    </row>
    <row r="138" spans="1:36" s="43" customFormat="1" ht="15.75" x14ac:dyDescent="0.25">
      <c r="A138" s="157" t="s">
        <v>32</v>
      </c>
      <c r="B138" s="147"/>
      <c r="C138" s="147"/>
      <c r="D138" s="147"/>
      <c r="E138" s="147"/>
      <c r="F138" s="147"/>
      <c r="G138" s="147"/>
      <c r="H138" s="147"/>
      <c r="I138" s="147"/>
      <c r="J138" s="147"/>
      <c r="K138" s="147"/>
      <c r="L138" s="147"/>
      <c r="M138" s="147"/>
      <c r="N138" s="45"/>
      <c r="AI138" s="11">
        <v>135</v>
      </c>
      <c r="AJ138" s="11">
        <v>405</v>
      </c>
    </row>
    <row r="139" spans="1:36" s="43" customFormat="1" x14ac:dyDescent="0.25">
      <c r="A139" s="102" t="s">
        <v>67</v>
      </c>
      <c r="B139" s="102"/>
      <c r="C139" s="102"/>
      <c r="D139" s="102"/>
      <c r="E139" s="102"/>
      <c r="F139" s="102" t="s">
        <v>68</v>
      </c>
      <c r="G139" s="102"/>
      <c r="H139" s="56"/>
      <c r="I139" s="56" t="s">
        <v>69</v>
      </c>
      <c r="J139" s="56" t="s">
        <v>70</v>
      </c>
      <c r="L139" s="132" t="s">
        <v>82</v>
      </c>
      <c r="M139" s="133"/>
      <c r="N139" s="45"/>
      <c r="AI139" s="11">
        <v>136</v>
      </c>
      <c r="AJ139" s="11">
        <v>408</v>
      </c>
    </row>
    <row r="140" spans="1:36" s="43" customFormat="1" x14ac:dyDescent="0.25">
      <c r="A140" s="138"/>
      <c r="B140" s="139"/>
      <c r="C140" s="139"/>
      <c r="D140" s="139"/>
      <c r="E140" s="140"/>
      <c r="F140" s="117"/>
      <c r="G140" s="149"/>
      <c r="H140" s="51"/>
      <c r="I140" s="51"/>
      <c r="J140" s="57"/>
      <c r="K140" s="44"/>
      <c r="L140" s="148"/>
      <c r="M140" s="148"/>
      <c r="N140" s="45"/>
      <c r="AI140" s="11">
        <v>137</v>
      </c>
      <c r="AJ140" s="11">
        <v>411</v>
      </c>
    </row>
    <row r="141" spans="1:36" s="43" customFormat="1" x14ac:dyDescent="0.25">
      <c r="A141" s="138"/>
      <c r="B141" s="139"/>
      <c r="C141" s="139"/>
      <c r="D141" s="139"/>
      <c r="E141" s="140"/>
      <c r="F141" s="117"/>
      <c r="G141" s="149"/>
      <c r="H141" s="51"/>
      <c r="I141" s="51"/>
      <c r="J141" s="57"/>
      <c r="K141" s="44"/>
      <c r="L141" s="117"/>
      <c r="M141" s="149"/>
      <c r="N141" s="45"/>
      <c r="AI141" s="11">
        <v>138</v>
      </c>
      <c r="AJ141" s="11">
        <v>414</v>
      </c>
    </row>
    <row r="142" spans="1:36" s="43" customFormat="1" x14ac:dyDescent="0.25">
      <c r="A142" s="138"/>
      <c r="B142" s="139"/>
      <c r="C142" s="139"/>
      <c r="D142" s="139"/>
      <c r="E142" s="140"/>
      <c r="F142" s="117"/>
      <c r="G142" s="149"/>
      <c r="H142" s="51"/>
      <c r="I142" s="51"/>
      <c r="J142" s="57"/>
      <c r="K142" s="44"/>
      <c r="L142" s="117"/>
      <c r="M142" s="149"/>
      <c r="N142" s="45"/>
      <c r="AI142" s="11">
        <v>139</v>
      </c>
      <c r="AJ142" s="11">
        <v>417</v>
      </c>
    </row>
    <row r="143" spans="1:36" s="43" customFormat="1" x14ac:dyDescent="0.25">
      <c r="A143" s="138"/>
      <c r="B143" s="139"/>
      <c r="C143" s="139"/>
      <c r="D143" s="139"/>
      <c r="E143" s="140"/>
      <c r="F143" s="117"/>
      <c r="G143" s="149"/>
      <c r="H143" s="51"/>
      <c r="I143" s="51"/>
      <c r="J143" s="57"/>
      <c r="K143" s="44"/>
      <c r="L143" s="117"/>
      <c r="M143" s="149"/>
      <c r="N143" s="45"/>
      <c r="AI143" s="11">
        <v>140</v>
      </c>
      <c r="AJ143" s="11">
        <v>420</v>
      </c>
    </row>
    <row r="144" spans="1:36" s="43" customFormat="1" x14ac:dyDescent="0.25">
      <c r="A144" s="138"/>
      <c r="B144" s="139"/>
      <c r="C144" s="139"/>
      <c r="D144" s="139"/>
      <c r="E144" s="140"/>
      <c r="F144" s="117"/>
      <c r="G144" s="149"/>
      <c r="H144" s="51"/>
      <c r="I144" s="51"/>
      <c r="J144" s="57"/>
      <c r="K144" s="44"/>
      <c r="L144" s="117"/>
      <c r="M144" s="149"/>
      <c r="N144" s="45"/>
      <c r="AI144" s="11">
        <v>141</v>
      </c>
      <c r="AJ144" s="11">
        <v>423</v>
      </c>
    </row>
    <row r="145" spans="1:36" s="43" customFormat="1" x14ac:dyDescent="0.25">
      <c r="A145" s="60"/>
      <c r="B145" s="61"/>
      <c r="C145" s="61"/>
      <c r="D145" s="61"/>
      <c r="E145" s="62"/>
      <c r="F145" s="53"/>
      <c r="G145" s="54"/>
      <c r="H145" s="51"/>
      <c r="I145" s="51"/>
      <c r="J145" s="57"/>
      <c r="K145" s="44"/>
      <c r="L145" s="53"/>
      <c r="M145" s="54"/>
      <c r="N145" s="45"/>
      <c r="AI145" s="11">
        <v>142</v>
      </c>
      <c r="AJ145" s="11">
        <v>426</v>
      </c>
    </row>
    <row r="146" spans="1:36" s="43" customFormat="1" x14ac:dyDescent="0.25">
      <c r="A146" s="138"/>
      <c r="B146" s="139"/>
      <c r="C146" s="139"/>
      <c r="D146" s="139"/>
      <c r="E146" s="140"/>
      <c r="F146" s="117"/>
      <c r="G146" s="149"/>
      <c r="H146" s="51"/>
      <c r="I146" s="51"/>
      <c r="J146" s="57"/>
      <c r="K146" s="44"/>
      <c r="L146" s="148"/>
      <c r="M146" s="148"/>
      <c r="N146" s="45"/>
      <c r="AI146" s="11">
        <v>143</v>
      </c>
      <c r="AJ146" s="11">
        <v>429</v>
      </c>
    </row>
    <row r="147" spans="1:36" s="43" customFormat="1" x14ac:dyDescent="0.25">
      <c r="A147" s="138"/>
      <c r="B147" s="139"/>
      <c r="C147" s="139"/>
      <c r="D147" s="139"/>
      <c r="E147" s="140"/>
      <c r="F147" s="117"/>
      <c r="G147" s="149"/>
      <c r="H147" s="51"/>
      <c r="I147" s="51"/>
      <c r="J147" s="57"/>
      <c r="K147" s="44"/>
      <c r="L147" s="117"/>
      <c r="M147" s="149"/>
      <c r="N147" s="45"/>
      <c r="AI147" s="11">
        <v>144</v>
      </c>
      <c r="AJ147" s="11">
        <v>432</v>
      </c>
    </row>
    <row r="148" spans="1:36" s="43" customFormat="1" x14ac:dyDescent="0.25">
      <c r="A148" s="138"/>
      <c r="B148" s="139"/>
      <c r="C148" s="139"/>
      <c r="D148" s="139"/>
      <c r="E148" s="140"/>
      <c r="F148" s="117"/>
      <c r="G148" s="149"/>
      <c r="H148" s="51"/>
      <c r="I148" s="51"/>
      <c r="J148" s="57"/>
      <c r="K148" s="44"/>
      <c r="L148" s="117"/>
      <c r="M148" s="149"/>
      <c r="N148" s="45"/>
      <c r="AI148" s="11">
        <v>145</v>
      </c>
      <c r="AJ148" s="11">
        <v>435</v>
      </c>
    </row>
    <row r="149" spans="1:36" s="43" customFormat="1" x14ac:dyDescent="0.25">
      <c r="A149" s="138"/>
      <c r="B149" s="139"/>
      <c r="C149" s="139"/>
      <c r="D149" s="139"/>
      <c r="E149" s="140"/>
      <c r="F149" s="117"/>
      <c r="G149" s="149"/>
      <c r="H149" s="51"/>
      <c r="I149" s="51"/>
      <c r="J149" s="57"/>
      <c r="K149" s="44"/>
      <c r="L149" s="117"/>
      <c r="M149" s="149"/>
      <c r="N149" s="45"/>
      <c r="AI149" s="11">
        <v>146</v>
      </c>
      <c r="AJ149" s="11">
        <v>438</v>
      </c>
    </row>
    <row r="150" spans="1:36" s="43" customFormat="1" x14ac:dyDescent="0.25">
      <c r="A150" s="138"/>
      <c r="B150" s="139"/>
      <c r="C150" s="139"/>
      <c r="D150" s="139"/>
      <c r="E150" s="140"/>
      <c r="F150" s="117"/>
      <c r="G150" s="149"/>
      <c r="H150" s="51"/>
      <c r="I150" s="51"/>
      <c r="J150" s="57"/>
      <c r="K150" s="44"/>
      <c r="L150" s="117"/>
      <c r="M150" s="149"/>
      <c r="N150" s="45"/>
      <c r="AI150" s="11">
        <v>147</v>
      </c>
      <c r="AJ150" s="11">
        <v>441</v>
      </c>
    </row>
    <row r="151" spans="1:36" s="43" customFormat="1" x14ac:dyDescent="0.25">
      <c r="A151" s="138"/>
      <c r="B151" s="139"/>
      <c r="C151" s="139"/>
      <c r="D151" s="139"/>
      <c r="E151" s="140"/>
      <c r="F151" s="117"/>
      <c r="G151" s="149"/>
      <c r="H151" s="51"/>
      <c r="I151" s="51"/>
      <c r="J151" s="57"/>
      <c r="K151" s="44"/>
      <c r="L151" s="148"/>
      <c r="M151" s="148"/>
      <c r="N151" s="45"/>
      <c r="AI151" s="11">
        <v>148</v>
      </c>
      <c r="AJ151" s="11">
        <v>444</v>
      </c>
    </row>
    <row r="152" spans="1:36" s="43" customFormat="1" x14ac:dyDescent="0.25">
      <c r="A152" s="138"/>
      <c r="B152" s="139"/>
      <c r="C152" s="139"/>
      <c r="D152" s="139"/>
      <c r="E152" s="140"/>
      <c r="F152" s="117"/>
      <c r="G152" s="149"/>
      <c r="H152" s="51"/>
      <c r="I152" s="51"/>
      <c r="J152" s="57"/>
      <c r="K152" s="44"/>
      <c r="L152" s="117"/>
      <c r="M152" s="149"/>
      <c r="N152" s="45"/>
      <c r="AI152" s="11">
        <v>149</v>
      </c>
      <c r="AJ152" s="11">
        <v>447</v>
      </c>
    </row>
    <row r="153" spans="1:36" s="43" customFormat="1" x14ac:dyDescent="0.25">
      <c r="A153" s="138"/>
      <c r="B153" s="139"/>
      <c r="C153" s="139"/>
      <c r="D153" s="139"/>
      <c r="E153" s="140"/>
      <c r="F153" s="117"/>
      <c r="G153" s="149"/>
      <c r="H153" s="51"/>
      <c r="I153" s="51"/>
      <c r="J153" s="57"/>
      <c r="K153" s="44"/>
      <c r="L153" s="117"/>
      <c r="M153" s="149"/>
      <c r="N153" s="45"/>
      <c r="AI153" s="11">
        <v>150</v>
      </c>
      <c r="AJ153" s="11">
        <v>450</v>
      </c>
    </row>
    <row r="154" spans="1:36" s="43" customFormat="1" x14ac:dyDescent="0.25">
      <c r="A154" s="138"/>
      <c r="B154" s="139"/>
      <c r="C154" s="139"/>
      <c r="D154" s="139"/>
      <c r="E154" s="140"/>
      <c r="F154" s="117"/>
      <c r="G154" s="149"/>
      <c r="H154" s="51"/>
      <c r="I154" s="51"/>
      <c r="J154" s="57"/>
      <c r="K154" s="44"/>
      <c r="L154" s="117"/>
      <c r="M154" s="149"/>
      <c r="N154" s="45"/>
      <c r="AI154" s="11">
        <v>151</v>
      </c>
      <c r="AJ154" s="11">
        <v>453</v>
      </c>
    </row>
    <row r="155" spans="1:36" s="43" customFormat="1" x14ac:dyDescent="0.25">
      <c r="A155" s="138"/>
      <c r="B155" s="139"/>
      <c r="C155" s="139"/>
      <c r="D155" s="139"/>
      <c r="E155" s="140"/>
      <c r="F155" s="117"/>
      <c r="G155" s="149"/>
      <c r="H155" s="51"/>
      <c r="I155" s="51"/>
      <c r="J155" s="57"/>
      <c r="K155" s="44"/>
      <c r="L155" s="117"/>
      <c r="M155" s="149"/>
      <c r="N155" s="45"/>
      <c r="AI155" s="11">
        <v>152</v>
      </c>
      <c r="AJ155" s="11">
        <v>456</v>
      </c>
    </row>
    <row r="156" spans="1:36" s="43" customFormat="1" x14ac:dyDescent="0.25">
      <c r="A156" s="138"/>
      <c r="B156" s="139"/>
      <c r="C156" s="139"/>
      <c r="D156" s="139"/>
      <c r="E156" s="140"/>
      <c r="F156" s="117"/>
      <c r="G156" s="149"/>
      <c r="H156" s="51"/>
      <c r="I156" s="51"/>
      <c r="J156" s="57"/>
      <c r="K156" s="44"/>
      <c r="L156" s="117"/>
      <c r="M156" s="149"/>
      <c r="N156" s="45"/>
      <c r="AI156" s="11">
        <v>153</v>
      </c>
      <c r="AJ156" s="11">
        <v>459</v>
      </c>
    </row>
    <row r="157" spans="1:36" s="43" customFormat="1" x14ac:dyDescent="0.25">
      <c r="A157" s="158"/>
      <c r="B157" s="159"/>
      <c r="C157" s="159"/>
      <c r="D157" s="159"/>
      <c r="E157" s="160"/>
      <c r="F157" s="161"/>
      <c r="G157" s="162"/>
      <c r="H157" s="73"/>
      <c r="I157" s="74"/>
      <c r="J157" s="75"/>
      <c r="L157" s="117"/>
      <c r="M157" s="149"/>
      <c r="N157" s="45"/>
      <c r="AI157" s="11">
        <v>154</v>
      </c>
      <c r="AJ157" s="11">
        <v>462</v>
      </c>
    </row>
    <row r="158" spans="1:36" s="43" customFormat="1" ht="15.75" x14ac:dyDescent="0.25">
      <c r="A158" s="169" t="s">
        <v>33</v>
      </c>
      <c r="B158" s="168"/>
      <c r="C158" s="168"/>
      <c r="D158" s="168"/>
      <c r="E158" s="168"/>
      <c r="F158" s="168"/>
      <c r="G158" s="168"/>
      <c r="H158" s="168"/>
      <c r="I158" s="168"/>
      <c r="J158" s="168"/>
      <c r="K158" s="76"/>
      <c r="L158" s="49"/>
      <c r="M158" s="44"/>
      <c r="N158" s="45"/>
      <c r="AI158" s="11">
        <v>155</v>
      </c>
      <c r="AJ158" s="11">
        <v>465</v>
      </c>
    </row>
    <row r="159" spans="1:36" s="43" customFormat="1" x14ac:dyDescent="0.25">
      <c r="A159" s="145" t="s">
        <v>72</v>
      </c>
      <c r="B159" s="153"/>
      <c r="C159" s="153"/>
      <c r="D159" s="153"/>
      <c r="E159" s="146"/>
      <c r="F159" s="145" t="s">
        <v>73</v>
      </c>
      <c r="G159" s="146"/>
      <c r="H159" s="71"/>
      <c r="I159" s="71" t="s">
        <v>69</v>
      </c>
      <c r="J159" s="164" t="s">
        <v>82</v>
      </c>
      <c r="K159" s="164"/>
      <c r="L159" s="50"/>
      <c r="M159" s="44"/>
      <c r="N159" s="45"/>
      <c r="AI159" s="11">
        <v>156</v>
      </c>
      <c r="AJ159" s="11">
        <v>468</v>
      </c>
    </row>
    <row r="160" spans="1:36" s="43" customFormat="1" x14ac:dyDescent="0.25">
      <c r="A160" s="138"/>
      <c r="B160" s="139"/>
      <c r="C160" s="139"/>
      <c r="D160" s="139"/>
      <c r="E160" s="140"/>
      <c r="F160" s="138"/>
      <c r="G160" s="140"/>
      <c r="H160" s="72"/>
      <c r="I160" s="65"/>
      <c r="J160" s="148"/>
      <c r="K160" s="148"/>
      <c r="L160" s="50"/>
      <c r="M160" s="44"/>
      <c r="N160" s="45"/>
      <c r="AI160" s="11">
        <v>157</v>
      </c>
      <c r="AJ160" s="11">
        <v>471</v>
      </c>
    </row>
    <row r="161" spans="1:36" s="43" customFormat="1" x14ac:dyDescent="0.25">
      <c r="A161" s="138"/>
      <c r="B161" s="139"/>
      <c r="C161" s="139"/>
      <c r="D161" s="139"/>
      <c r="E161" s="140"/>
      <c r="F161" s="138"/>
      <c r="G161" s="140"/>
      <c r="H161" s="72"/>
      <c r="I161" s="65"/>
      <c r="J161" s="148"/>
      <c r="K161" s="148"/>
      <c r="L161" s="50"/>
      <c r="M161" s="44"/>
      <c r="N161" s="45"/>
      <c r="AI161" s="11">
        <v>158</v>
      </c>
      <c r="AJ161" s="11">
        <v>474</v>
      </c>
    </row>
    <row r="162" spans="1:36" s="43" customFormat="1" x14ac:dyDescent="0.25">
      <c r="A162" s="138"/>
      <c r="B162" s="139"/>
      <c r="C162" s="139"/>
      <c r="D162" s="139"/>
      <c r="E162" s="140"/>
      <c r="F162" s="138"/>
      <c r="G162" s="140"/>
      <c r="H162" s="72"/>
      <c r="I162" s="65"/>
      <c r="J162" s="148"/>
      <c r="K162" s="148"/>
      <c r="L162" s="50"/>
      <c r="M162" s="44"/>
      <c r="N162" s="45"/>
      <c r="AI162" s="11">
        <v>159</v>
      </c>
      <c r="AJ162" s="11">
        <v>477</v>
      </c>
    </row>
    <row r="163" spans="1:36" s="43" customFormat="1" x14ac:dyDescent="0.25">
      <c r="A163" s="138"/>
      <c r="B163" s="139"/>
      <c r="C163" s="139"/>
      <c r="D163" s="139"/>
      <c r="E163" s="140"/>
      <c r="F163" s="138"/>
      <c r="G163" s="140"/>
      <c r="H163" s="72"/>
      <c r="I163" s="65"/>
      <c r="J163" s="148"/>
      <c r="K163" s="148"/>
      <c r="L163" s="50"/>
      <c r="M163" s="44"/>
      <c r="N163" s="45"/>
      <c r="AI163" s="11">
        <v>160</v>
      </c>
      <c r="AJ163" s="11">
        <v>480</v>
      </c>
    </row>
    <row r="164" spans="1:36" s="43" customFormat="1" x14ac:dyDescent="0.25">
      <c r="A164" s="66"/>
      <c r="B164" s="67"/>
      <c r="C164" s="67"/>
      <c r="D164" s="67"/>
      <c r="E164" s="68"/>
      <c r="F164" s="66"/>
      <c r="G164" s="68"/>
      <c r="H164" s="72"/>
      <c r="I164" s="65"/>
      <c r="J164" s="65"/>
      <c r="K164" s="65"/>
      <c r="L164" s="50"/>
      <c r="M164" s="44"/>
      <c r="N164" s="45"/>
      <c r="AI164" s="11">
        <v>161</v>
      </c>
      <c r="AJ164" s="11">
        <v>483</v>
      </c>
    </row>
    <row r="165" spans="1:36" s="43" customFormat="1" x14ac:dyDescent="0.25">
      <c r="A165" s="138"/>
      <c r="B165" s="139"/>
      <c r="C165" s="139"/>
      <c r="D165" s="139"/>
      <c r="E165" s="140"/>
      <c r="F165" s="138"/>
      <c r="G165" s="140"/>
      <c r="H165" s="72"/>
      <c r="I165" s="65"/>
      <c r="J165" s="148"/>
      <c r="K165" s="148"/>
      <c r="L165" s="50"/>
      <c r="M165" s="44"/>
      <c r="N165" s="45"/>
      <c r="AI165" s="11">
        <v>162</v>
      </c>
      <c r="AJ165" s="11">
        <v>486</v>
      </c>
    </row>
    <row r="166" spans="1:36" s="43" customFormat="1" x14ac:dyDescent="0.25">
      <c r="A166" s="138"/>
      <c r="B166" s="139"/>
      <c r="C166" s="139"/>
      <c r="D166" s="139"/>
      <c r="E166" s="140"/>
      <c r="F166" s="138"/>
      <c r="G166" s="140"/>
      <c r="H166" s="72"/>
      <c r="I166" s="65"/>
      <c r="J166" s="148"/>
      <c r="K166" s="148"/>
      <c r="L166" s="50"/>
      <c r="M166" s="44"/>
      <c r="N166" s="45"/>
      <c r="AI166" s="11">
        <v>163</v>
      </c>
      <c r="AJ166" s="11">
        <v>489</v>
      </c>
    </row>
    <row r="167" spans="1:36" s="43" customFormat="1" x14ac:dyDescent="0.25">
      <c r="A167" s="138"/>
      <c r="B167" s="139"/>
      <c r="C167" s="139"/>
      <c r="D167" s="139"/>
      <c r="E167" s="140"/>
      <c r="F167" s="138"/>
      <c r="G167" s="140"/>
      <c r="H167" s="72"/>
      <c r="I167" s="65"/>
      <c r="J167" s="148"/>
      <c r="K167" s="148"/>
      <c r="L167" s="50"/>
      <c r="M167" s="44"/>
      <c r="N167" s="45"/>
      <c r="AI167" s="11">
        <v>164</v>
      </c>
      <c r="AJ167" s="11">
        <v>492</v>
      </c>
    </row>
    <row r="168" spans="1:36" s="43" customFormat="1" x14ac:dyDescent="0.25">
      <c r="A168" s="138"/>
      <c r="B168" s="139"/>
      <c r="C168" s="139"/>
      <c r="D168" s="139"/>
      <c r="E168" s="140"/>
      <c r="F168" s="138"/>
      <c r="G168" s="140"/>
      <c r="H168" s="72"/>
      <c r="I168" s="65"/>
      <c r="J168" s="148"/>
      <c r="K168" s="148"/>
      <c r="L168" s="50"/>
      <c r="M168" s="44"/>
      <c r="N168" s="45"/>
      <c r="AI168" s="11">
        <v>165</v>
      </c>
      <c r="AJ168" s="11">
        <v>495</v>
      </c>
    </row>
    <row r="169" spans="1:36" s="43" customFormat="1" x14ac:dyDescent="0.25">
      <c r="A169" s="138"/>
      <c r="B169" s="139"/>
      <c r="C169" s="139"/>
      <c r="D169" s="139"/>
      <c r="E169" s="140"/>
      <c r="F169" s="138"/>
      <c r="G169" s="140"/>
      <c r="H169" s="72"/>
      <c r="I169" s="65"/>
      <c r="J169" s="148"/>
      <c r="K169" s="148"/>
      <c r="L169" s="50"/>
      <c r="M169" s="44"/>
      <c r="N169" s="45"/>
      <c r="AI169" s="11">
        <v>166</v>
      </c>
      <c r="AJ169" s="11">
        <v>498</v>
      </c>
    </row>
    <row r="170" spans="1:36" s="43" customFormat="1" x14ac:dyDescent="0.25">
      <c r="A170" s="138"/>
      <c r="B170" s="139"/>
      <c r="C170" s="139"/>
      <c r="D170" s="139"/>
      <c r="E170" s="140"/>
      <c r="F170" s="138"/>
      <c r="G170" s="140"/>
      <c r="H170" s="72"/>
      <c r="I170" s="65"/>
      <c r="J170" s="148"/>
      <c r="K170" s="148"/>
      <c r="L170" s="50"/>
      <c r="M170" s="44"/>
      <c r="N170" s="45"/>
      <c r="AI170" s="11">
        <v>167</v>
      </c>
      <c r="AJ170" s="11">
        <v>501</v>
      </c>
    </row>
    <row r="171" spans="1:36" s="43" customFormat="1" x14ac:dyDescent="0.25">
      <c r="A171" s="138"/>
      <c r="B171" s="139"/>
      <c r="C171" s="139"/>
      <c r="D171" s="139"/>
      <c r="E171" s="140"/>
      <c r="F171" s="138"/>
      <c r="G171" s="140"/>
      <c r="H171" s="72"/>
      <c r="I171" s="65"/>
      <c r="J171" s="148"/>
      <c r="K171" s="148"/>
      <c r="L171" s="50"/>
      <c r="M171" s="44"/>
      <c r="N171" s="45"/>
      <c r="AI171" s="11">
        <v>168</v>
      </c>
      <c r="AJ171" s="11">
        <v>504</v>
      </c>
    </row>
    <row r="172" spans="1:36" s="43" customFormat="1" x14ac:dyDescent="0.25">
      <c r="A172" s="138"/>
      <c r="B172" s="139"/>
      <c r="C172" s="139"/>
      <c r="D172" s="139"/>
      <c r="E172" s="140"/>
      <c r="F172" s="138"/>
      <c r="G172" s="140"/>
      <c r="H172" s="72"/>
      <c r="I172" s="65"/>
      <c r="J172" s="148"/>
      <c r="K172" s="148"/>
      <c r="L172" s="44"/>
      <c r="M172" s="44"/>
      <c r="N172" s="45"/>
      <c r="AI172" s="11">
        <v>169</v>
      </c>
      <c r="AJ172" s="11">
        <v>507</v>
      </c>
    </row>
    <row r="173" spans="1:36" s="43" customFormat="1" x14ac:dyDescent="0.25">
      <c r="A173" s="138"/>
      <c r="B173" s="139"/>
      <c r="C173" s="139"/>
      <c r="D173" s="139"/>
      <c r="E173" s="140"/>
      <c r="F173" s="138"/>
      <c r="G173" s="140"/>
      <c r="H173" s="72"/>
      <c r="I173" s="65"/>
      <c r="J173" s="148"/>
      <c r="K173" s="148"/>
      <c r="L173" s="44"/>
      <c r="M173" s="44"/>
      <c r="N173" s="45"/>
      <c r="AI173" s="11">
        <v>170</v>
      </c>
      <c r="AJ173" s="11">
        <v>510</v>
      </c>
    </row>
    <row r="174" spans="1:36" s="43" customFormat="1" x14ac:dyDescent="0.25">
      <c r="A174" s="138"/>
      <c r="B174" s="139"/>
      <c r="C174" s="139"/>
      <c r="D174" s="139"/>
      <c r="E174" s="140"/>
      <c r="F174" s="138"/>
      <c r="G174" s="140"/>
      <c r="H174" s="72"/>
      <c r="I174" s="65"/>
      <c r="J174" s="148"/>
      <c r="K174" s="148"/>
      <c r="L174" s="44"/>
      <c r="M174" s="44"/>
      <c r="N174" s="45"/>
      <c r="AI174" s="11">
        <v>171</v>
      </c>
      <c r="AJ174" s="11">
        <v>513</v>
      </c>
    </row>
    <row r="175" spans="1:36" s="43" customFormat="1" x14ac:dyDescent="0.25">
      <c r="A175" s="138"/>
      <c r="B175" s="139"/>
      <c r="C175" s="139"/>
      <c r="D175" s="139"/>
      <c r="E175" s="140"/>
      <c r="F175" s="138"/>
      <c r="G175" s="140"/>
      <c r="H175" s="72"/>
      <c r="I175" s="65"/>
      <c r="J175" s="148"/>
      <c r="K175" s="148"/>
      <c r="L175" s="44"/>
      <c r="M175" s="44"/>
      <c r="N175" s="45"/>
      <c r="AI175" s="11">
        <v>172</v>
      </c>
      <c r="AJ175" s="11">
        <v>516</v>
      </c>
    </row>
    <row r="176" spans="1:36" s="43" customFormat="1" x14ac:dyDescent="0.25">
      <c r="A176" s="138"/>
      <c r="B176" s="139"/>
      <c r="C176" s="139"/>
      <c r="D176" s="139"/>
      <c r="E176" s="140"/>
      <c r="F176" s="138"/>
      <c r="G176" s="140"/>
      <c r="H176" s="72"/>
      <c r="I176" s="65"/>
      <c r="J176" s="148"/>
      <c r="K176" s="148"/>
      <c r="L176" s="44"/>
      <c r="M176" s="44"/>
      <c r="N176" s="45"/>
      <c r="AI176" s="11">
        <v>173</v>
      </c>
      <c r="AJ176" s="11">
        <v>519</v>
      </c>
    </row>
    <row r="177" spans="1:36" s="43" customFormat="1" x14ac:dyDescent="0.25">
      <c r="A177" s="138"/>
      <c r="B177" s="139"/>
      <c r="C177" s="139"/>
      <c r="D177" s="139"/>
      <c r="E177" s="140"/>
      <c r="F177" s="138"/>
      <c r="G177" s="140"/>
      <c r="H177" s="72"/>
      <c r="I177" s="65"/>
      <c r="J177" s="148"/>
      <c r="K177" s="148"/>
      <c r="L177" s="44"/>
      <c r="M177" s="44"/>
      <c r="N177" s="45"/>
      <c r="AI177" s="11">
        <v>174</v>
      </c>
      <c r="AJ177" s="11">
        <v>522</v>
      </c>
    </row>
    <row r="178" spans="1:36" s="43" customFormat="1" ht="15.75" x14ac:dyDescent="0.25">
      <c r="A178" s="168" t="s">
        <v>34</v>
      </c>
      <c r="B178" s="168"/>
      <c r="C178" s="168"/>
      <c r="D178" s="168"/>
      <c r="E178" s="168"/>
      <c r="F178" s="168"/>
      <c r="G178" s="168"/>
      <c r="H178" s="168"/>
      <c r="I178" s="168"/>
      <c r="J178" s="168"/>
      <c r="K178" s="77"/>
      <c r="L178" s="44"/>
      <c r="M178" s="44"/>
      <c r="N178" s="45"/>
      <c r="AI178" s="11">
        <v>175</v>
      </c>
      <c r="AJ178" s="11">
        <v>525</v>
      </c>
    </row>
    <row r="179" spans="1:36" s="43" customFormat="1" x14ac:dyDescent="0.25">
      <c r="A179" s="145" t="s">
        <v>74</v>
      </c>
      <c r="B179" s="153"/>
      <c r="C179" s="153"/>
      <c r="D179" s="153"/>
      <c r="E179" s="146"/>
      <c r="F179" s="145" t="s">
        <v>75</v>
      </c>
      <c r="G179" s="146"/>
      <c r="H179" s="71"/>
      <c r="I179" s="71" t="s">
        <v>69</v>
      </c>
      <c r="J179" s="164" t="s">
        <v>82</v>
      </c>
      <c r="K179" s="164"/>
      <c r="L179" s="44"/>
      <c r="M179" s="44"/>
      <c r="N179" s="45"/>
      <c r="AI179" s="11">
        <v>176</v>
      </c>
      <c r="AJ179" s="11">
        <v>528</v>
      </c>
    </row>
    <row r="180" spans="1:36" s="43" customFormat="1" x14ac:dyDescent="0.25">
      <c r="A180" s="138"/>
      <c r="B180" s="139"/>
      <c r="C180" s="139"/>
      <c r="D180" s="139"/>
      <c r="E180" s="140"/>
      <c r="F180" s="138"/>
      <c r="G180" s="140"/>
      <c r="H180" s="72"/>
      <c r="I180" s="65"/>
      <c r="J180" s="148"/>
      <c r="K180" s="148"/>
      <c r="L180" s="44"/>
      <c r="M180" s="44"/>
      <c r="N180" s="45"/>
      <c r="AI180" s="11">
        <v>177</v>
      </c>
      <c r="AJ180" s="11">
        <v>531</v>
      </c>
    </row>
    <row r="181" spans="1:36" s="43" customFormat="1" x14ac:dyDescent="0.25">
      <c r="A181" s="138"/>
      <c r="B181" s="139"/>
      <c r="C181" s="139"/>
      <c r="D181" s="139"/>
      <c r="E181" s="140"/>
      <c r="F181" s="138"/>
      <c r="G181" s="140"/>
      <c r="H181" s="72"/>
      <c r="I181" s="65"/>
      <c r="J181" s="148"/>
      <c r="K181" s="148"/>
      <c r="L181" s="44"/>
      <c r="M181" s="44"/>
      <c r="N181" s="45"/>
      <c r="AI181" s="11">
        <v>178</v>
      </c>
      <c r="AJ181" s="11">
        <v>534</v>
      </c>
    </row>
    <row r="182" spans="1:36" s="43" customFormat="1" x14ac:dyDescent="0.25">
      <c r="A182" s="138"/>
      <c r="B182" s="139"/>
      <c r="C182" s="139"/>
      <c r="D182" s="139"/>
      <c r="E182" s="140"/>
      <c r="F182" s="138"/>
      <c r="G182" s="140"/>
      <c r="H182" s="72"/>
      <c r="I182" s="65"/>
      <c r="J182" s="148"/>
      <c r="K182" s="148"/>
      <c r="L182" s="44"/>
      <c r="M182" s="44"/>
      <c r="N182" s="45"/>
      <c r="AI182" s="11">
        <v>179</v>
      </c>
      <c r="AJ182" s="11">
        <v>537</v>
      </c>
    </row>
    <row r="183" spans="1:36" s="43" customFormat="1" x14ac:dyDescent="0.25">
      <c r="A183" s="66"/>
      <c r="B183" s="67"/>
      <c r="C183" s="67"/>
      <c r="D183" s="67"/>
      <c r="E183" s="68"/>
      <c r="F183" s="66"/>
      <c r="G183" s="68"/>
      <c r="H183" s="72"/>
      <c r="I183" s="65"/>
      <c r="J183" s="65"/>
      <c r="K183" s="65"/>
      <c r="L183" s="44"/>
      <c r="M183" s="44"/>
      <c r="N183" s="45"/>
      <c r="AI183" s="11">
        <v>180</v>
      </c>
      <c r="AJ183" s="11">
        <v>540</v>
      </c>
    </row>
    <row r="184" spans="1:36" s="43" customFormat="1" x14ac:dyDescent="0.25">
      <c r="A184" s="138"/>
      <c r="B184" s="139"/>
      <c r="C184" s="139"/>
      <c r="D184" s="139"/>
      <c r="E184" s="140"/>
      <c r="F184" s="138"/>
      <c r="G184" s="140"/>
      <c r="H184" s="72"/>
      <c r="I184" s="65"/>
      <c r="J184" s="148"/>
      <c r="K184" s="148"/>
      <c r="L184" s="44"/>
      <c r="M184" s="44"/>
      <c r="N184" s="45"/>
      <c r="AI184" s="11">
        <v>181</v>
      </c>
      <c r="AJ184" s="11">
        <v>543</v>
      </c>
    </row>
    <row r="185" spans="1:36" s="43" customFormat="1" x14ac:dyDescent="0.25">
      <c r="A185" s="138"/>
      <c r="B185" s="139"/>
      <c r="C185" s="139"/>
      <c r="D185" s="139"/>
      <c r="E185" s="140"/>
      <c r="F185" s="138"/>
      <c r="G185" s="140"/>
      <c r="H185" s="72"/>
      <c r="I185" s="65"/>
      <c r="J185" s="148"/>
      <c r="K185" s="148"/>
      <c r="L185" s="44"/>
      <c r="M185" s="44"/>
      <c r="N185" s="45"/>
      <c r="AI185" s="11">
        <v>182</v>
      </c>
      <c r="AJ185" s="11">
        <v>546</v>
      </c>
    </row>
    <row r="186" spans="1:36" s="43" customFormat="1" x14ac:dyDescent="0.25">
      <c r="A186" s="138"/>
      <c r="B186" s="139"/>
      <c r="C186" s="139"/>
      <c r="D186" s="139"/>
      <c r="E186" s="140"/>
      <c r="F186" s="138"/>
      <c r="G186" s="140"/>
      <c r="H186" s="72"/>
      <c r="I186" s="65"/>
      <c r="J186" s="148"/>
      <c r="K186" s="148"/>
      <c r="L186" s="44"/>
      <c r="M186" s="44"/>
      <c r="N186" s="45"/>
      <c r="AI186" s="11">
        <v>183</v>
      </c>
      <c r="AJ186" s="11">
        <v>549</v>
      </c>
    </row>
    <row r="187" spans="1:36" s="43" customFormat="1" x14ac:dyDescent="0.25">
      <c r="A187" s="138"/>
      <c r="B187" s="139"/>
      <c r="C187" s="139"/>
      <c r="D187" s="139"/>
      <c r="E187" s="140"/>
      <c r="F187" s="138"/>
      <c r="G187" s="140"/>
      <c r="H187" s="72"/>
      <c r="I187" s="65"/>
      <c r="J187" s="148"/>
      <c r="K187" s="148"/>
      <c r="L187" s="44"/>
      <c r="M187" s="44"/>
      <c r="N187" s="45"/>
      <c r="AI187" s="11">
        <v>184</v>
      </c>
      <c r="AJ187" s="11">
        <v>552</v>
      </c>
    </row>
    <row r="188" spans="1:36" s="43" customFormat="1" x14ac:dyDescent="0.25">
      <c r="A188" s="138"/>
      <c r="B188" s="139"/>
      <c r="C188" s="139"/>
      <c r="D188" s="139"/>
      <c r="E188" s="140"/>
      <c r="F188" s="138"/>
      <c r="G188" s="140"/>
      <c r="H188" s="72"/>
      <c r="I188" s="65"/>
      <c r="J188" s="148"/>
      <c r="K188" s="148"/>
      <c r="L188" s="44"/>
      <c r="M188" s="44"/>
      <c r="N188" s="45"/>
      <c r="AI188" s="11">
        <v>185</v>
      </c>
      <c r="AJ188" s="11">
        <v>555</v>
      </c>
    </row>
    <row r="189" spans="1:36" s="43" customFormat="1" x14ac:dyDescent="0.25">
      <c r="A189" s="138"/>
      <c r="B189" s="139"/>
      <c r="C189" s="139"/>
      <c r="D189" s="139"/>
      <c r="E189" s="140"/>
      <c r="F189" s="138"/>
      <c r="G189" s="140"/>
      <c r="H189" s="72"/>
      <c r="I189" s="65"/>
      <c r="J189" s="148"/>
      <c r="K189" s="148"/>
      <c r="L189" s="44"/>
      <c r="M189" s="44"/>
      <c r="N189" s="45"/>
      <c r="AI189" s="11">
        <v>186</v>
      </c>
      <c r="AJ189" s="11">
        <v>558</v>
      </c>
    </row>
    <row r="190" spans="1:36" s="43" customFormat="1" x14ac:dyDescent="0.25">
      <c r="I190" s="44"/>
      <c r="L190" s="44"/>
      <c r="M190" s="44"/>
      <c r="N190" s="45"/>
      <c r="AI190" s="11">
        <v>187</v>
      </c>
      <c r="AJ190" s="11">
        <v>561</v>
      </c>
    </row>
    <row r="191" spans="1:36" s="43" customFormat="1" x14ac:dyDescent="0.25">
      <c r="I191" s="44"/>
      <c r="L191" s="44"/>
      <c r="M191" s="44"/>
      <c r="N191" s="45"/>
      <c r="AI191" s="11">
        <v>188</v>
      </c>
      <c r="AJ191" s="11">
        <v>564</v>
      </c>
    </row>
    <row r="192" spans="1:36" s="43" customFormat="1" x14ac:dyDescent="0.25">
      <c r="I192" s="44"/>
      <c r="L192" s="44"/>
      <c r="M192" s="44"/>
      <c r="N192" s="45"/>
      <c r="AI192" s="11">
        <v>189</v>
      </c>
      <c r="AJ192" s="11">
        <v>567</v>
      </c>
    </row>
    <row r="193" spans="9:36" s="43" customFormat="1" x14ac:dyDescent="0.25">
      <c r="I193" s="44"/>
      <c r="L193" s="44"/>
      <c r="M193" s="44"/>
      <c r="N193" s="45"/>
      <c r="AI193" s="11">
        <v>190</v>
      </c>
      <c r="AJ193" s="11">
        <v>570</v>
      </c>
    </row>
    <row r="194" spans="9:36" s="43" customFormat="1" x14ac:dyDescent="0.25">
      <c r="I194" s="44"/>
      <c r="L194" s="44"/>
      <c r="M194" s="44"/>
      <c r="N194" s="45"/>
      <c r="AI194" s="11">
        <v>191</v>
      </c>
      <c r="AJ194" s="11">
        <v>573</v>
      </c>
    </row>
    <row r="195" spans="9:36" s="43" customFormat="1" x14ac:dyDescent="0.25">
      <c r="I195" s="44"/>
      <c r="L195" s="44"/>
      <c r="M195" s="44"/>
      <c r="N195" s="45"/>
      <c r="AI195" s="11">
        <v>192</v>
      </c>
      <c r="AJ195" s="11">
        <v>576</v>
      </c>
    </row>
    <row r="196" spans="9:36" s="43" customFormat="1" x14ac:dyDescent="0.25">
      <c r="I196" s="44"/>
      <c r="L196" s="44"/>
      <c r="M196" s="44"/>
      <c r="N196" s="45"/>
      <c r="AI196" s="11">
        <v>193</v>
      </c>
      <c r="AJ196" s="11">
        <v>579</v>
      </c>
    </row>
    <row r="197" spans="9:36" s="43" customFormat="1" x14ac:dyDescent="0.25">
      <c r="I197" s="44"/>
      <c r="L197" s="44"/>
      <c r="M197" s="44"/>
      <c r="N197" s="45"/>
      <c r="AI197" s="11">
        <v>194</v>
      </c>
      <c r="AJ197" s="11">
        <v>582</v>
      </c>
    </row>
    <row r="198" spans="9:36" s="43" customFormat="1" x14ac:dyDescent="0.25">
      <c r="I198" s="44"/>
      <c r="L198" s="44"/>
      <c r="M198" s="44"/>
      <c r="N198" s="45"/>
      <c r="AI198" s="11">
        <v>195</v>
      </c>
      <c r="AJ198" s="11">
        <v>585</v>
      </c>
    </row>
    <row r="199" spans="9:36" s="43" customFormat="1" x14ac:dyDescent="0.25">
      <c r="I199" s="44"/>
      <c r="L199" s="44"/>
      <c r="M199" s="44"/>
      <c r="N199" s="45"/>
      <c r="AI199" s="11">
        <v>196</v>
      </c>
      <c r="AJ199" s="11">
        <v>588</v>
      </c>
    </row>
    <row r="200" spans="9:36" s="43" customFormat="1" x14ac:dyDescent="0.25">
      <c r="I200" s="44"/>
      <c r="L200" s="44"/>
      <c r="M200" s="44"/>
      <c r="N200" s="45"/>
      <c r="AI200" s="11">
        <v>197</v>
      </c>
      <c r="AJ200" s="11">
        <v>591</v>
      </c>
    </row>
    <row r="201" spans="9:36" s="43" customFormat="1" x14ac:dyDescent="0.25">
      <c r="I201" s="44"/>
      <c r="L201" s="44"/>
      <c r="M201" s="44"/>
      <c r="N201" s="45"/>
      <c r="AI201" s="11">
        <v>198</v>
      </c>
      <c r="AJ201" s="11">
        <v>594</v>
      </c>
    </row>
    <row r="202" spans="9:36" s="43" customFormat="1" x14ac:dyDescent="0.25">
      <c r="I202" s="44"/>
      <c r="L202" s="44"/>
      <c r="M202" s="44"/>
      <c r="N202" s="45"/>
      <c r="AI202" s="11">
        <v>199</v>
      </c>
      <c r="AJ202" s="11">
        <v>597</v>
      </c>
    </row>
    <row r="203" spans="9:36" s="43" customFormat="1" x14ac:dyDescent="0.25">
      <c r="I203" s="44"/>
      <c r="L203" s="44"/>
      <c r="M203" s="44"/>
      <c r="N203" s="45"/>
      <c r="AI203" s="11">
        <v>200</v>
      </c>
      <c r="AJ203" s="11">
        <v>600</v>
      </c>
    </row>
    <row r="204" spans="9:36" s="43" customFormat="1" x14ac:dyDescent="0.25">
      <c r="I204" s="44"/>
      <c r="L204" s="44"/>
      <c r="M204" s="44"/>
      <c r="N204" s="45"/>
      <c r="AI204" s="11">
        <v>201</v>
      </c>
      <c r="AJ204" s="11">
        <v>603</v>
      </c>
    </row>
    <row r="205" spans="9:36" s="43" customFormat="1" x14ac:dyDescent="0.25">
      <c r="I205" s="44"/>
      <c r="L205" s="44"/>
      <c r="M205" s="44"/>
      <c r="N205" s="45"/>
      <c r="AI205" s="11">
        <v>202</v>
      </c>
      <c r="AJ205" s="11">
        <v>606</v>
      </c>
    </row>
    <row r="206" spans="9:36" s="43" customFormat="1" x14ac:dyDescent="0.25">
      <c r="I206" s="44"/>
      <c r="L206" s="44"/>
      <c r="M206" s="44"/>
      <c r="N206" s="45"/>
      <c r="AI206" s="11">
        <v>203</v>
      </c>
      <c r="AJ206" s="11">
        <v>609</v>
      </c>
    </row>
    <row r="207" spans="9:36" s="43" customFormat="1" x14ac:dyDescent="0.25">
      <c r="I207" s="44"/>
      <c r="L207" s="44"/>
      <c r="M207" s="44"/>
      <c r="N207" s="45"/>
      <c r="AI207" s="11">
        <v>204</v>
      </c>
      <c r="AJ207" s="11">
        <v>612</v>
      </c>
    </row>
    <row r="208" spans="9:36" s="43" customFormat="1" x14ac:dyDescent="0.25">
      <c r="I208" s="44"/>
      <c r="L208" s="44"/>
      <c r="M208" s="44"/>
      <c r="N208" s="45"/>
      <c r="AI208" s="11">
        <v>205</v>
      </c>
      <c r="AJ208" s="11">
        <v>615</v>
      </c>
    </row>
    <row r="209" spans="9:36" s="43" customFormat="1" x14ac:dyDescent="0.25">
      <c r="I209" s="44"/>
      <c r="L209" s="44"/>
      <c r="M209" s="44"/>
      <c r="N209" s="45"/>
      <c r="AI209" s="11">
        <v>206</v>
      </c>
      <c r="AJ209" s="11">
        <v>618</v>
      </c>
    </row>
    <row r="210" spans="9:36" s="43" customFormat="1" x14ac:dyDescent="0.25">
      <c r="I210" s="44"/>
      <c r="L210" s="44"/>
      <c r="M210" s="44"/>
      <c r="N210" s="45"/>
      <c r="AI210" s="11">
        <v>207</v>
      </c>
      <c r="AJ210" s="11">
        <v>621</v>
      </c>
    </row>
    <row r="211" spans="9:36" s="43" customFormat="1" x14ac:dyDescent="0.25">
      <c r="I211" s="44"/>
      <c r="L211" s="44"/>
      <c r="M211" s="44"/>
      <c r="N211" s="45"/>
      <c r="AI211" s="11">
        <v>208</v>
      </c>
      <c r="AJ211" s="11">
        <v>624</v>
      </c>
    </row>
    <row r="212" spans="9:36" s="43" customFormat="1" x14ac:dyDescent="0.25">
      <c r="I212" s="44"/>
      <c r="L212" s="44"/>
      <c r="M212" s="44"/>
      <c r="N212" s="45"/>
      <c r="AI212" s="11">
        <v>209</v>
      </c>
      <c r="AJ212" s="11">
        <v>627</v>
      </c>
    </row>
    <row r="213" spans="9:36" s="43" customFormat="1" x14ac:dyDescent="0.25">
      <c r="I213" s="44"/>
      <c r="L213" s="44"/>
      <c r="M213" s="44"/>
      <c r="N213" s="45"/>
      <c r="AI213" s="11">
        <v>210</v>
      </c>
      <c r="AJ213" s="11">
        <v>630</v>
      </c>
    </row>
    <row r="214" spans="9:36" s="43" customFormat="1" x14ac:dyDescent="0.25">
      <c r="I214" s="44"/>
      <c r="L214" s="44"/>
      <c r="M214" s="44"/>
      <c r="N214" s="45"/>
      <c r="AI214" s="11">
        <v>211</v>
      </c>
      <c r="AJ214" s="11">
        <v>633</v>
      </c>
    </row>
    <row r="215" spans="9:36" s="43" customFormat="1" x14ac:dyDescent="0.25">
      <c r="I215" s="44"/>
      <c r="L215" s="44"/>
      <c r="M215" s="44"/>
      <c r="N215" s="45"/>
      <c r="AI215" s="11">
        <v>212</v>
      </c>
      <c r="AJ215" s="11">
        <v>636</v>
      </c>
    </row>
    <row r="216" spans="9:36" s="43" customFormat="1" x14ac:dyDescent="0.25">
      <c r="I216" s="44"/>
      <c r="L216" s="44"/>
      <c r="M216" s="44"/>
      <c r="N216" s="45"/>
      <c r="AI216" s="11">
        <v>213</v>
      </c>
      <c r="AJ216" s="11">
        <v>639</v>
      </c>
    </row>
    <row r="217" spans="9:36" s="43" customFormat="1" x14ac:dyDescent="0.25">
      <c r="I217" s="44"/>
      <c r="L217" s="44"/>
      <c r="M217" s="44"/>
      <c r="N217" s="45"/>
      <c r="AI217" s="11">
        <v>214</v>
      </c>
      <c r="AJ217" s="11">
        <v>642</v>
      </c>
    </row>
    <row r="218" spans="9:36" s="43" customFormat="1" x14ac:dyDescent="0.25">
      <c r="I218" s="44"/>
      <c r="L218" s="44"/>
      <c r="M218" s="44"/>
      <c r="N218" s="45"/>
      <c r="AI218" s="11">
        <v>215</v>
      </c>
      <c r="AJ218" s="11">
        <v>645</v>
      </c>
    </row>
    <row r="219" spans="9:36" s="43" customFormat="1" x14ac:dyDescent="0.25">
      <c r="I219" s="44"/>
      <c r="L219" s="44"/>
      <c r="M219" s="44"/>
      <c r="N219" s="45"/>
      <c r="AI219" s="11">
        <v>216</v>
      </c>
      <c r="AJ219" s="11">
        <v>648</v>
      </c>
    </row>
    <row r="220" spans="9:36" s="43" customFormat="1" x14ac:dyDescent="0.25">
      <c r="I220" s="44"/>
      <c r="L220" s="44"/>
      <c r="M220" s="44"/>
      <c r="N220" s="45"/>
      <c r="AI220" s="11">
        <v>217</v>
      </c>
      <c r="AJ220" s="11">
        <v>651</v>
      </c>
    </row>
    <row r="221" spans="9:36" s="43" customFormat="1" x14ac:dyDescent="0.25">
      <c r="I221" s="44"/>
      <c r="L221" s="44"/>
      <c r="M221" s="44"/>
      <c r="N221" s="45"/>
      <c r="AI221" s="11">
        <v>218</v>
      </c>
      <c r="AJ221" s="11">
        <v>654</v>
      </c>
    </row>
    <row r="222" spans="9:36" s="43" customFormat="1" x14ac:dyDescent="0.25">
      <c r="I222" s="44"/>
      <c r="L222" s="44"/>
      <c r="M222" s="44"/>
      <c r="N222" s="45"/>
      <c r="AI222" s="11">
        <v>219</v>
      </c>
      <c r="AJ222" s="11">
        <v>657</v>
      </c>
    </row>
    <row r="223" spans="9:36" s="43" customFormat="1" x14ac:dyDescent="0.25">
      <c r="I223" s="44"/>
      <c r="L223" s="44"/>
      <c r="M223" s="44"/>
      <c r="N223" s="45"/>
      <c r="AI223" s="11">
        <v>220</v>
      </c>
      <c r="AJ223" s="11">
        <v>660</v>
      </c>
    </row>
    <row r="224" spans="9:36" s="43" customFormat="1" x14ac:dyDescent="0.25">
      <c r="I224" s="44"/>
      <c r="L224" s="44"/>
      <c r="M224" s="44"/>
      <c r="N224" s="45"/>
      <c r="AI224" s="11">
        <v>221</v>
      </c>
      <c r="AJ224" s="11">
        <v>663</v>
      </c>
    </row>
    <row r="225" spans="9:36" s="43" customFormat="1" x14ac:dyDescent="0.25">
      <c r="I225" s="44"/>
      <c r="L225" s="44"/>
      <c r="M225" s="44"/>
      <c r="N225" s="45"/>
      <c r="AI225" s="11">
        <v>222</v>
      </c>
      <c r="AJ225" s="11">
        <v>666</v>
      </c>
    </row>
    <row r="226" spans="9:36" s="43" customFormat="1" x14ac:dyDescent="0.25">
      <c r="I226" s="44"/>
      <c r="L226" s="44"/>
      <c r="M226" s="44"/>
      <c r="N226" s="45"/>
      <c r="AI226" s="11">
        <v>223</v>
      </c>
      <c r="AJ226" s="11">
        <v>669</v>
      </c>
    </row>
    <row r="227" spans="9:36" s="43" customFormat="1" x14ac:dyDescent="0.25">
      <c r="I227" s="44"/>
      <c r="L227" s="44"/>
      <c r="M227" s="44"/>
      <c r="N227" s="45"/>
      <c r="AI227" s="11">
        <v>224</v>
      </c>
      <c r="AJ227" s="11">
        <v>672</v>
      </c>
    </row>
    <row r="228" spans="9:36" s="43" customFormat="1" x14ac:dyDescent="0.25">
      <c r="I228" s="44"/>
      <c r="L228" s="44"/>
      <c r="M228" s="44"/>
      <c r="N228" s="45"/>
      <c r="AI228" s="11">
        <v>225</v>
      </c>
      <c r="AJ228" s="11">
        <v>675</v>
      </c>
    </row>
    <row r="229" spans="9:36" s="43" customFormat="1" x14ac:dyDescent="0.25">
      <c r="I229" s="44"/>
      <c r="L229" s="44"/>
      <c r="M229" s="44"/>
      <c r="N229" s="45"/>
      <c r="AI229" s="11">
        <v>226</v>
      </c>
      <c r="AJ229" s="11">
        <v>678</v>
      </c>
    </row>
    <row r="230" spans="9:36" s="43" customFormat="1" x14ac:dyDescent="0.25">
      <c r="I230" s="44"/>
      <c r="L230" s="44"/>
      <c r="M230" s="44"/>
      <c r="N230" s="45"/>
      <c r="AI230" s="11">
        <v>227</v>
      </c>
      <c r="AJ230" s="11">
        <v>681</v>
      </c>
    </row>
    <row r="231" spans="9:36" s="43" customFormat="1" x14ac:dyDescent="0.25">
      <c r="I231" s="44"/>
      <c r="L231" s="44"/>
      <c r="M231" s="44"/>
      <c r="N231" s="45"/>
      <c r="AI231" s="11">
        <v>228</v>
      </c>
      <c r="AJ231" s="11">
        <v>684</v>
      </c>
    </row>
    <row r="232" spans="9:36" s="43" customFormat="1" x14ac:dyDescent="0.25">
      <c r="I232" s="44"/>
      <c r="L232" s="44"/>
      <c r="M232" s="44"/>
      <c r="N232" s="45"/>
      <c r="AI232" s="11">
        <v>229</v>
      </c>
      <c r="AJ232" s="11">
        <v>687</v>
      </c>
    </row>
    <row r="233" spans="9:36" s="43" customFormat="1" x14ac:dyDescent="0.25">
      <c r="I233" s="44"/>
      <c r="L233" s="44"/>
      <c r="M233" s="44"/>
      <c r="N233" s="45"/>
      <c r="AI233" s="11">
        <v>230</v>
      </c>
      <c r="AJ233" s="11">
        <v>690</v>
      </c>
    </row>
    <row r="234" spans="9:36" s="43" customFormat="1" x14ac:dyDescent="0.25">
      <c r="I234" s="44"/>
      <c r="L234" s="44"/>
      <c r="M234" s="44"/>
      <c r="N234" s="45"/>
      <c r="AI234" s="11">
        <v>231</v>
      </c>
      <c r="AJ234" s="11">
        <v>693</v>
      </c>
    </row>
    <row r="235" spans="9:36" s="43" customFormat="1" x14ac:dyDescent="0.25">
      <c r="I235" s="44"/>
      <c r="L235" s="44"/>
      <c r="M235" s="44"/>
      <c r="N235" s="45"/>
      <c r="AI235" s="11">
        <v>232</v>
      </c>
      <c r="AJ235" s="11">
        <v>696</v>
      </c>
    </row>
    <row r="236" spans="9:36" s="43" customFormat="1" x14ac:dyDescent="0.25">
      <c r="I236" s="44"/>
      <c r="L236" s="44"/>
      <c r="M236" s="44"/>
      <c r="N236" s="45"/>
      <c r="AI236" s="11">
        <v>233</v>
      </c>
      <c r="AJ236" s="11">
        <v>699</v>
      </c>
    </row>
    <row r="237" spans="9:36" s="43" customFormat="1" x14ac:dyDescent="0.25">
      <c r="I237" s="44"/>
      <c r="L237" s="44"/>
      <c r="M237" s="44"/>
      <c r="N237" s="45"/>
      <c r="AI237" s="11">
        <v>234</v>
      </c>
      <c r="AJ237" s="11">
        <v>702</v>
      </c>
    </row>
    <row r="238" spans="9:36" s="43" customFormat="1" x14ac:dyDescent="0.25">
      <c r="I238" s="44"/>
      <c r="L238" s="44"/>
      <c r="M238" s="44"/>
      <c r="N238" s="45"/>
      <c r="AI238" s="11">
        <v>235</v>
      </c>
      <c r="AJ238" s="11">
        <v>705</v>
      </c>
    </row>
    <row r="239" spans="9:36" s="43" customFormat="1" x14ac:dyDescent="0.25">
      <c r="I239" s="44"/>
      <c r="L239" s="44"/>
      <c r="M239" s="44"/>
      <c r="N239" s="45"/>
      <c r="AI239" s="11">
        <v>236</v>
      </c>
      <c r="AJ239" s="11">
        <v>708</v>
      </c>
    </row>
    <row r="240" spans="9:36" s="43" customFormat="1" x14ac:dyDescent="0.25">
      <c r="I240" s="44"/>
      <c r="L240" s="44"/>
      <c r="M240" s="44"/>
      <c r="N240" s="45"/>
      <c r="AI240" s="11">
        <v>237</v>
      </c>
      <c r="AJ240" s="11">
        <v>711</v>
      </c>
    </row>
    <row r="241" spans="9:36" s="43" customFormat="1" x14ac:dyDescent="0.25">
      <c r="I241" s="44"/>
      <c r="L241" s="44"/>
      <c r="M241" s="44"/>
      <c r="N241" s="45"/>
      <c r="AI241" s="11">
        <v>238</v>
      </c>
      <c r="AJ241" s="11">
        <v>714</v>
      </c>
    </row>
    <row r="242" spans="9:36" s="43" customFormat="1" x14ac:dyDescent="0.25">
      <c r="I242" s="44"/>
      <c r="L242" s="44"/>
      <c r="M242" s="44"/>
      <c r="N242" s="45"/>
      <c r="AI242" s="11">
        <v>239</v>
      </c>
      <c r="AJ242" s="11">
        <v>717</v>
      </c>
    </row>
    <row r="243" spans="9:36" s="43" customFormat="1" x14ac:dyDescent="0.25">
      <c r="I243" s="44"/>
      <c r="L243" s="44"/>
      <c r="M243" s="44"/>
      <c r="N243" s="45"/>
      <c r="AI243" s="11">
        <v>240</v>
      </c>
      <c r="AJ243" s="11">
        <v>720</v>
      </c>
    </row>
    <row r="244" spans="9:36" s="43" customFormat="1" x14ac:dyDescent="0.25">
      <c r="I244" s="44"/>
      <c r="L244" s="44"/>
      <c r="M244" s="44"/>
      <c r="N244" s="45"/>
      <c r="AI244" s="11">
        <v>241</v>
      </c>
      <c r="AJ244" s="11">
        <v>723</v>
      </c>
    </row>
    <row r="245" spans="9:36" s="43" customFormat="1" x14ac:dyDescent="0.25">
      <c r="I245" s="44"/>
      <c r="L245" s="44"/>
      <c r="M245" s="44"/>
      <c r="N245" s="45"/>
      <c r="AI245" s="11">
        <v>242</v>
      </c>
      <c r="AJ245" s="11">
        <v>726</v>
      </c>
    </row>
    <row r="246" spans="9:36" s="43" customFormat="1" x14ac:dyDescent="0.25">
      <c r="I246" s="44"/>
      <c r="L246" s="44"/>
      <c r="M246" s="44"/>
      <c r="N246" s="45"/>
      <c r="AI246" s="11">
        <v>243</v>
      </c>
      <c r="AJ246" s="11">
        <v>729</v>
      </c>
    </row>
    <row r="247" spans="9:36" s="43" customFormat="1" x14ac:dyDescent="0.25">
      <c r="I247" s="44"/>
      <c r="L247" s="44"/>
      <c r="M247" s="44"/>
      <c r="N247" s="45"/>
      <c r="AI247" s="11">
        <v>244</v>
      </c>
      <c r="AJ247" s="11">
        <v>732</v>
      </c>
    </row>
    <row r="248" spans="9:36" s="43" customFormat="1" x14ac:dyDescent="0.25">
      <c r="I248" s="44"/>
      <c r="L248" s="44"/>
      <c r="M248" s="44"/>
      <c r="N248" s="45"/>
      <c r="AI248" s="11">
        <v>245</v>
      </c>
      <c r="AJ248" s="11">
        <v>735</v>
      </c>
    </row>
    <row r="249" spans="9:36" s="43" customFormat="1" x14ac:dyDescent="0.25">
      <c r="I249" s="44"/>
      <c r="L249" s="44"/>
      <c r="M249" s="44"/>
      <c r="N249" s="45"/>
      <c r="AI249" s="11">
        <v>246</v>
      </c>
      <c r="AJ249" s="11">
        <v>738</v>
      </c>
    </row>
    <row r="250" spans="9:36" s="43" customFormat="1" x14ac:dyDescent="0.25">
      <c r="I250" s="44"/>
      <c r="L250" s="44"/>
      <c r="M250" s="44"/>
      <c r="N250" s="45"/>
      <c r="AI250" s="11">
        <v>247</v>
      </c>
      <c r="AJ250" s="11">
        <v>741</v>
      </c>
    </row>
    <row r="251" spans="9:36" s="43" customFormat="1" x14ac:dyDescent="0.25">
      <c r="I251" s="44"/>
      <c r="L251" s="44"/>
      <c r="M251" s="44"/>
      <c r="N251" s="45"/>
      <c r="AI251" s="11">
        <v>248</v>
      </c>
      <c r="AJ251" s="11">
        <v>744</v>
      </c>
    </row>
    <row r="252" spans="9:36" s="43" customFormat="1" x14ac:dyDescent="0.25">
      <c r="I252" s="44"/>
      <c r="L252" s="44"/>
      <c r="M252" s="44"/>
      <c r="N252" s="45"/>
      <c r="AI252" s="11">
        <v>249</v>
      </c>
      <c r="AJ252" s="11">
        <v>747</v>
      </c>
    </row>
    <row r="253" spans="9:36" s="43" customFormat="1" x14ac:dyDescent="0.25">
      <c r="I253" s="44"/>
      <c r="L253" s="44"/>
      <c r="M253" s="44"/>
      <c r="N253" s="45"/>
      <c r="AI253" s="11">
        <v>250</v>
      </c>
      <c r="AJ253" s="11">
        <v>750</v>
      </c>
    </row>
    <row r="254" spans="9:36" s="43" customFormat="1" x14ac:dyDescent="0.25">
      <c r="I254" s="44"/>
      <c r="L254" s="44"/>
      <c r="M254" s="44"/>
      <c r="N254" s="45"/>
      <c r="AI254" s="11">
        <v>251</v>
      </c>
      <c r="AJ254" s="11">
        <v>753</v>
      </c>
    </row>
    <row r="255" spans="9:36" s="43" customFormat="1" x14ac:dyDescent="0.25">
      <c r="I255" s="44"/>
      <c r="L255" s="44"/>
      <c r="M255" s="44"/>
      <c r="N255" s="45"/>
      <c r="AI255" s="11">
        <v>252</v>
      </c>
      <c r="AJ255" s="11">
        <v>756</v>
      </c>
    </row>
    <row r="256" spans="9:36" s="43" customFormat="1" x14ac:dyDescent="0.25">
      <c r="I256" s="44"/>
      <c r="L256" s="44"/>
      <c r="M256" s="44"/>
      <c r="N256" s="45"/>
      <c r="AI256" s="11">
        <v>253</v>
      </c>
      <c r="AJ256" s="11">
        <v>759</v>
      </c>
    </row>
    <row r="257" spans="9:36" s="43" customFormat="1" x14ac:dyDescent="0.25">
      <c r="I257" s="44"/>
      <c r="L257" s="44"/>
      <c r="M257" s="44"/>
      <c r="N257" s="45"/>
      <c r="AI257" s="11">
        <v>254</v>
      </c>
      <c r="AJ257" s="11">
        <v>762</v>
      </c>
    </row>
    <row r="258" spans="9:36" s="43" customFormat="1" x14ac:dyDescent="0.25">
      <c r="I258" s="44"/>
      <c r="L258" s="44"/>
      <c r="M258" s="44"/>
      <c r="N258" s="45"/>
      <c r="AI258" s="11">
        <v>255</v>
      </c>
      <c r="AJ258" s="11">
        <v>765</v>
      </c>
    </row>
    <row r="259" spans="9:36" s="43" customFormat="1" x14ac:dyDescent="0.25">
      <c r="I259" s="44"/>
      <c r="L259" s="44"/>
      <c r="M259" s="44"/>
      <c r="N259" s="45"/>
      <c r="AI259" s="11">
        <v>256</v>
      </c>
      <c r="AJ259" s="11">
        <v>768</v>
      </c>
    </row>
    <row r="260" spans="9:36" s="43" customFormat="1" x14ac:dyDescent="0.25">
      <c r="I260" s="44"/>
      <c r="L260" s="44"/>
      <c r="M260" s="44"/>
      <c r="N260" s="45"/>
      <c r="AI260" s="11">
        <v>257</v>
      </c>
      <c r="AJ260" s="11">
        <v>771</v>
      </c>
    </row>
    <row r="261" spans="9:36" s="43" customFormat="1" x14ac:dyDescent="0.25">
      <c r="I261" s="44"/>
      <c r="L261" s="44"/>
      <c r="M261" s="44"/>
      <c r="N261" s="45"/>
      <c r="AI261" s="11">
        <v>258</v>
      </c>
      <c r="AJ261" s="11">
        <v>774</v>
      </c>
    </row>
    <row r="262" spans="9:36" s="43" customFormat="1" x14ac:dyDescent="0.25">
      <c r="I262" s="44"/>
      <c r="L262" s="44"/>
      <c r="M262" s="44"/>
      <c r="N262" s="45"/>
      <c r="AI262" s="11">
        <v>259</v>
      </c>
      <c r="AJ262" s="11">
        <v>777</v>
      </c>
    </row>
    <row r="263" spans="9:36" s="43" customFormat="1" x14ac:dyDescent="0.25">
      <c r="I263" s="44"/>
      <c r="L263" s="44"/>
      <c r="M263" s="44"/>
      <c r="N263" s="45"/>
      <c r="AI263" s="11">
        <v>260</v>
      </c>
      <c r="AJ263" s="11">
        <v>780</v>
      </c>
    </row>
    <row r="264" spans="9:36" s="43" customFormat="1" x14ac:dyDescent="0.25">
      <c r="I264" s="44"/>
      <c r="L264" s="44"/>
      <c r="M264" s="44"/>
      <c r="N264" s="45"/>
      <c r="AI264" s="11">
        <v>261</v>
      </c>
      <c r="AJ264" s="11">
        <v>783</v>
      </c>
    </row>
    <row r="265" spans="9:36" s="43" customFormat="1" x14ac:dyDescent="0.25">
      <c r="I265" s="44"/>
      <c r="L265" s="44"/>
      <c r="M265" s="44"/>
      <c r="N265" s="45"/>
      <c r="AI265" s="11">
        <v>262</v>
      </c>
      <c r="AJ265" s="11">
        <v>786</v>
      </c>
    </row>
    <row r="266" spans="9:36" s="43" customFormat="1" x14ac:dyDescent="0.25">
      <c r="I266" s="44"/>
      <c r="L266" s="44"/>
      <c r="M266" s="44"/>
      <c r="N266" s="45"/>
      <c r="AI266" s="11">
        <v>263</v>
      </c>
      <c r="AJ266" s="11">
        <v>789</v>
      </c>
    </row>
    <row r="267" spans="9:36" s="43" customFormat="1" x14ac:dyDescent="0.25">
      <c r="I267" s="44"/>
      <c r="L267" s="44"/>
      <c r="M267" s="44"/>
      <c r="N267" s="45"/>
      <c r="AI267" s="11">
        <v>264</v>
      </c>
      <c r="AJ267" s="11">
        <v>792</v>
      </c>
    </row>
    <row r="268" spans="9:36" s="43" customFormat="1" x14ac:dyDescent="0.25">
      <c r="I268" s="44"/>
      <c r="L268" s="44"/>
      <c r="M268" s="44"/>
      <c r="N268" s="45"/>
      <c r="AI268" s="11">
        <v>265</v>
      </c>
      <c r="AJ268" s="11">
        <v>795</v>
      </c>
    </row>
    <row r="269" spans="9:36" s="43" customFormat="1" x14ac:dyDescent="0.25">
      <c r="I269" s="44"/>
      <c r="L269" s="44"/>
      <c r="M269" s="44"/>
      <c r="N269" s="45"/>
      <c r="AI269" s="11">
        <v>266</v>
      </c>
      <c r="AJ269" s="11">
        <v>798</v>
      </c>
    </row>
    <row r="270" spans="9:36" s="43" customFormat="1" x14ac:dyDescent="0.25">
      <c r="I270" s="44"/>
      <c r="L270" s="44"/>
      <c r="M270" s="44"/>
      <c r="N270" s="45"/>
      <c r="AI270" s="11">
        <v>267</v>
      </c>
      <c r="AJ270" s="11">
        <v>801</v>
      </c>
    </row>
    <row r="271" spans="9:36" s="43" customFormat="1" x14ac:dyDescent="0.25">
      <c r="I271" s="44"/>
      <c r="L271" s="44"/>
      <c r="M271" s="44"/>
      <c r="N271" s="45"/>
      <c r="AI271" s="11">
        <v>268</v>
      </c>
      <c r="AJ271" s="11">
        <v>804</v>
      </c>
    </row>
    <row r="272" spans="9:36" s="43" customFormat="1" x14ac:dyDescent="0.25">
      <c r="I272" s="44"/>
      <c r="L272" s="44"/>
      <c r="M272" s="44"/>
      <c r="N272" s="45"/>
      <c r="AI272" s="11">
        <v>269</v>
      </c>
      <c r="AJ272" s="11">
        <v>807</v>
      </c>
    </row>
    <row r="273" spans="9:36" s="43" customFormat="1" x14ac:dyDescent="0.25">
      <c r="I273" s="44"/>
      <c r="L273" s="44"/>
      <c r="M273" s="44"/>
      <c r="N273" s="45"/>
      <c r="AI273" s="11">
        <v>270</v>
      </c>
      <c r="AJ273" s="11">
        <v>810</v>
      </c>
    </row>
    <row r="274" spans="9:36" s="43" customFormat="1" x14ac:dyDescent="0.25">
      <c r="I274" s="44"/>
      <c r="L274" s="44"/>
      <c r="M274" s="44"/>
      <c r="N274" s="45"/>
      <c r="AI274" s="11">
        <v>271</v>
      </c>
      <c r="AJ274" s="11">
        <v>813</v>
      </c>
    </row>
    <row r="275" spans="9:36" s="43" customFormat="1" x14ac:dyDescent="0.25">
      <c r="I275" s="44"/>
      <c r="L275" s="44"/>
      <c r="M275" s="44"/>
      <c r="N275" s="45"/>
      <c r="AI275" s="11">
        <v>272</v>
      </c>
      <c r="AJ275" s="11">
        <v>816</v>
      </c>
    </row>
    <row r="276" spans="9:36" s="43" customFormat="1" x14ac:dyDescent="0.25">
      <c r="I276" s="44"/>
      <c r="L276" s="44"/>
      <c r="M276" s="44"/>
      <c r="N276" s="45"/>
      <c r="AI276" s="11">
        <v>273</v>
      </c>
      <c r="AJ276" s="11">
        <v>819</v>
      </c>
    </row>
    <row r="277" spans="9:36" s="43" customFormat="1" x14ac:dyDescent="0.25">
      <c r="I277" s="44"/>
      <c r="L277" s="44"/>
      <c r="M277" s="44"/>
      <c r="N277" s="45"/>
      <c r="AI277" s="11">
        <v>274</v>
      </c>
      <c r="AJ277" s="11">
        <v>822</v>
      </c>
    </row>
    <row r="278" spans="9:36" s="43" customFormat="1" x14ac:dyDescent="0.25">
      <c r="I278" s="44"/>
      <c r="L278" s="44"/>
      <c r="M278" s="44"/>
      <c r="N278" s="45"/>
      <c r="AI278" s="11">
        <v>275</v>
      </c>
      <c r="AJ278" s="11">
        <v>825</v>
      </c>
    </row>
    <row r="279" spans="9:36" s="43" customFormat="1" x14ac:dyDescent="0.25">
      <c r="I279" s="44"/>
      <c r="L279" s="44"/>
      <c r="M279" s="44"/>
      <c r="N279" s="45"/>
      <c r="AI279" s="11">
        <v>276</v>
      </c>
      <c r="AJ279" s="11">
        <v>828</v>
      </c>
    </row>
    <row r="280" spans="9:36" s="43" customFormat="1" x14ac:dyDescent="0.25">
      <c r="I280" s="44"/>
      <c r="L280" s="44"/>
      <c r="M280" s="44"/>
      <c r="N280" s="45"/>
      <c r="AI280" s="11">
        <v>277</v>
      </c>
      <c r="AJ280" s="11">
        <v>831</v>
      </c>
    </row>
    <row r="281" spans="9:36" s="43" customFormat="1" x14ac:dyDescent="0.25">
      <c r="I281" s="44"/>
      <c r="L281" s="44"/>
      <c r="M281" s="44"/>
      <c r="N281" s="45"/>
      <c r="AI281" s="11">
        <v>278</v>
      </c>
      <c r="AJ281" s="11">
        <v>834</v>
      </c>
    </row>
    <row r="282" spans="9:36" s="43" customFormat="1" x14ac:dyDescent="0.25">
      <c r="I282" s="44"/>
      <c r="L282" s="44"/>
      <c r="M282" s="44"/>
      <c r="N282" s="45"/>
      <c r="AI282" s="11">
        <v>279</v>
      </c>
      <c r="AJ282" s="11">
        <v>837</v>
      </c>
    </row>
    <row r="283" spans="9:36" s="43" customFormat="1" x14ac:dyDescent="0.25">
      <c r="I283" s="44"/>
      <c r="L283" s="44"/>
      <c r="M283" s="44"/>
      <c r="N283" s="45"/>
      <c r="AI283" s="11">
        <v>280</v>
      </c>
      <c r="AJ283" s="11">
        <v>840</v>
      </c>
    </row>
    <row r="284" spans="9:36" s="43" customFormat="1" x14ac:dyDescent="0.25">
      <c r="I284" s="44"/>
      <c r="L284" s="44"/>
      <c r="M284" s="44"/>
      <c r="N284" s="45"/>
      <c r="AI284" s="11">
        <v>281</v>
      </c>
      <c r="AJ284" s="11">
        <v>843</v>
      </c>
    </row>
    <row r="285" spans="9:36" s="43" customFormat="1" x14ac:dyDescent="0.25">
      <c r="I285" s="44"/>
      <c r="L285" s="44"/>
      <c r="M285" s="44"/>
      <c r="N285" s="45"/>
      <c r="AI285" s="11">
        <v>282</v>
      </c>
      <c r="AJ285" s="11">
        <v>846</v>
      </c>
    </row>
    <row r="286" spans="9:36" s="43" customFormat="1" x14ac:dyDescent="0.25">
      <c r="I286" s="44"/>
      <c r="L286" s="44"/>
      <c r="M286" s="44"/>
      <c r="N286" s="45"/>
      <c r="AI286" s="11">
        <v>283</v>
      </c>
      <c r="AJ286" s="11">
        <v>849</v>
      </c>
    </row>
    <row r="287" spans="9:36" s="43" customFormat="1" x14ac:dyDescent="0.25">
      <c r="I287" s="44"/>
      <c r="L287" s="44"/>
      <c r="M287" s="44"/>
      <c r="N287" s="45"/>
      <c r="AI287" s="11">
        <v>284</v>
      </c>
      <c r="AJ287" s="11">
        <v>852</v>
      </c>
    </row>
    <row r="288" spans="9:36" s="43" customFormat="1" x14ac:dyDescent="0.25">
      <c r="I288" s="44"/>
      <c r="L288" s="44"/>
      <c r="M288" s="44"/>
      <c r="N288" s="45"/>
      <c r="AI288" s="11">
        <v>285</v>
      </c>
      <c r="AJ288" s="11">
        <v>855</v>
      </c>
    </row>
    <row r="289" spans="9:36" s="43" customFormat="1" x14ac:dyDescent="0.25">
      <c r="I289" s="44"/>
      <c r="L289" s="44"/>
      <c r="M289" s="44"/>
      <c r="N289" s="45"/>
      <c r="AI289" s="11">
        <v>286</v>
      </c>
      <c r="AJ289" s="11">
        <v>858</v>
      </c>
    </row>
    <row r="290" spans="9:36" s="43" customFormat="1" x14ac:dyDescent="0.25">
      <c r="I290" s="44"/>
      <c r="L290" s="44"/>
      <c r="M290" s="44"/>
      <c r="N290" s="45"/>
      <c r="AI290" s="11">
        <v>287</v>
      </c>
      <c r="AJ290" s="11">
        <v>861</v>
      </c>
    </row>
    <row r="291" spans="9:36" s="43" customFormat="1" x14ac:dyDescent="0.25">
      <c r="I291" s="44"/>
      <c r="L291" s="44"/>
      <c r="M291" s="44"/>
      <c r="N291" s="45"/>
      <c r="AI291" s="11">
        <v>288</v>
      </c>
      <c r="AJ291" s="11">
        <v>864</v>
      </c>
    </row>
    <row r="292" spans="9:36" s="43" customFormat="1" x14ac:dyDescent="0.25">
      <c r="I292" s="44"/>
      <c r="L292" s="44"/>
      <c r="M292" s="44"/>
      <c r="N292" s="45"/>
      <c r="AI292" s="11">
        <v>289</v>
      </c>
      <c r="AJ292" s="11">
        <v>867</v>
      </c>
    </row>
    <row r="293" spans="9:36" s="43" customFormat="1" x14ac:dyDescent="0.25">
      <c r="I293" s="44"/>
      <c r="L293" s="44"/>
      <c r="M293" s="44"/>
      <c r="N293" s="45"/>
      <c r="AI293" s="11">
        <v>290</v>
      </c>
      <c r="AJ293" s="11">
        <v>870</v>
      </c>
    </row>
    <row r="294" spans="9:36" s="43" customFormat="1" x14ac:dyDescent="0.25">
      <c r="I294" s="44"/>
      <c r="L294" s="44"/>
      <c r="M294" s="44"/>
      <c r="N294" s="45"/>
      <c r="AI294" s="11">
        <v>291</v>
      </c>
      <c r="AJ294" s="11">
        <v>873</v>
      </c>
    </row>
    <row r="295" spans="9:36" s="43" customFormat="1" x14ac:dyDescent="0.25">
      <c r="I295" s="44"/>
      <c r="L295" s="44"/>
      <c r="M295" s="44"/>
      <c r="N295" s="45"/>
      <c r="AI295" s="11">
        <v>292</v>
      </c>
      <c r="AJ295" s="11">
        <v>876</v>
      </c>
    </row>
    <row r="296" spans="9:36" s="43" customFormat="1" x14ac:dyDescent="0.25">
      <c r="I296" s="44"/>
      <c r="L296" s="44"/>
      <c r="M296" s="44"/>
      <c r="N296" s="45"/>
      <c r="AI296" s="11">
        <v>293</v>
      </c>
      <c r="AJ296" s="11">
        <v>879</v>
      </c>
    </row>
    <row r="297" spans="9:36" s="43" customFormat="1" x14ac:dyDescent="0.25">
      <c r="I297" s="44"/>
      <c r="L297" s="44"/>
      <c r="M297" s="44"/>
      <c r="N297" s="45"/>
      <c r="AI297" s="11">
        <v>294</v>
      </c>
      <c r="AJ297" s="11">
        <v>882</v>
      </c>
    </row>
    <row r="298" spans="9:36" s="43" customFormat="1" x14ac:dyDescent="0.25">
      <c r="I298" s="44"/>
      <c r="L298" s="44"/>
      <c r="M298" s="44"/>
      <c r="N298" s="45"/>
      <c r="AI298" s="11">
        <v>295</v>
      </c>
      <c r="AJ298" s="11">
        <v>885</v>
      </c>
    </row>
    <row r="299" spans="9:36" s="43" customFormat="1" x14ac:dyDescent="0.25">
      <c r="I299" s="44"/>
      <c r="L299" s="44"/>
      <c r="M299" s="44"/>
      <c r="N299" s="45"/>
      <c r="AI299" s="11">
        <v>296</v>
      </c>
      <c r="AJ299" s="11">
        <v>888</v>
      </c>
    </row>
    <row r="300" spans="9:36" s="43" customFormat="1" x14ac:dyDescent="0.25">
      <c r="I300" s="44"/>
      <c r="L300" s="44"/>
      <c r="M300" s="44"/>
      <c r="N300" s="45"/>
      <c r="AI300" s="11">
        <v>297</v>
      </c>
      <c r="AJ300" s="11">
        <v>891</v>
      </c>
    </row>
    <row r="301" spans="9:36" s="43" customFormat="1" x14ac:dyDescent="0.25">
      <c r="I301" s="44"/>
      <c r="L301" s="44"/>
      <c r="M301" s="44"/>
      <c r="N301" s="45"/>
      <c r="AI301" s="11">
        <v>298</v>
      </c>
      <c r="AJ301" s="11">
        <v>894</v>
      </c>
    </row>
    <row r="302" spans="9:36" s="43" customFormat="1" x14ac:dyDescent="0.25">
      <c r="I302" s="44"/>
      <c r="L302" s="44"/>
      <c r="M302" s="44"/>
      <c r="N302" s="45"/>
      <c r="AI302" s="11">
        <v>299</v>
      </c>
      <c r="AJ302" s="11">
        <v>897</v>
      </c>
    </row>
    <row r="303" spans="9:36" s="43" customFormat="1" x14ac:dyDescent="0.25">
      <c r="I303" s="44"/>
      <c r="L303" s="44"/>
      <c r="M303" s="44"/>
      <c r="N303" s="45"/>
      <c r="AI303" s="11">
        <v>300</v>
      </c>
      <c r="AJ303" s="11">
        <v>900</v>
      </c>
    </row>
    <row r="304" spans="9:36" s="43" customFormat="1" x14ac:dyDescent="0.25">
      <c r="I304" s="44"/>
      <c r="L304" s="44"/>
      <c r="M304" s="44"/>
      <c r="N304" s="45"/>
      <c r="AI304" s="11">
        <v>301</v>
      </c>
      <c r="AJ304" s="11">
        <v>903</v>
      </c>
    </row>
    <row r="305" spans="9:36" s="43" customFormat="1" x14ac:dyDescent="0.25">
      <c r="I305" s="44"/>
      <c r="L305" s="44"/>
      <c r="M305" s="44"/>
      <c r="N305" s="45"/>
      <c r="AI305" s="11">
        <v>302</v>
      </c>
      <c r="AJ305" s="11">
        <v>906</v>
      </c>
    </row>
    <row r="306" spans="9:36" s="43" customFormat="1" x14ac:dyDescent="0.25">
      <c r="I306" s="44"/>
      <c r="L306" s="44"/>
      <c r="M306" s="44"/>
      <c r="N306" s="45"/>
      <c r="AI306" s="11">
        <v>303</v>
      </c>
      <c r="AJ306" s="11">
        <v>909</v>
      </c>
    </row>
    <row r="307" spans="9:36" s="43" customFormat="1" x14ac:dyDescent="0.25">
      <c r="I307" s="44"/>
      <c r="L307" s="44"/>
      <c r="M307" s="44"/>
      <c r="N307" s="45"/>
      <c r="AI307" s="11">
        <v>304</v>
      </c>
      <c r="AJ307" s="11">
        <v>912</v>
      </c>
    </row>
    <row r="308" spans="9:36" s="43" customFormat="1" x14ac:dyDescent="0.25">
      <c r="I308" s="44"/>
      <c r="L308" s="44"/>
      <c r="M308" s="44"/>
      <c r="N308" s="45"/>
      <c r="AI308" s="11">
        <v>305</v>
      </c>
      <c r="AJ308" s="11">
        <v>915</v>
      </c>
    </row>
    <row r="309" spans="9:36" s="43" customFormat="1" x14ac:dyDescent="0.25">
      <c r="I309" s="44"/>
      <c r="L309" s="44"/>
      <c r="M309" s="44"/>
      <c r="N309" s="45"/>
      <c r="AI309" s="11">
        <v>306</v>
      </c>
      <c r="AJ309" s="11">
        <v>918</v>
      </c>
    </row>
    <row r="310" spans="9:36" s="43" customFormat="1" x14ac:dyDescent="0.25">
      <c r="I310" s="44"/>
      <c r="L310" s="44"/>
      <c r="M310" s="44"/>
      <c r="N310" s="45"/>
      <c r="AI310" s="11">
        <v>307</v>
      </c>
      <c r="AJ310" s="11">
        <v>921</v>
      </c>
    </row>
    <row r="311" spans="9:36" s="43" customFormat="1" x14ac:dyDescent="0.25">
      <c r="I311" s="44"/>
      <c r="L311" s="44"/>
      <c r="M311" s="44"/>
      <c r="N311" s="45"/>
      <c r="AI311" s="11">
        <v>308</v>
      </c>
      <c r="AJ311" s="11">
        <v>924</v>
      </c>
    </row>
    <row r="312" spans="9:36" s="43" customFormat="1" x14ac:dyDescent="0.25">
      <c r="I312" s="44"/>
      <c r="L312" s="44"/>
      <c r="M312" s="44"/>
      <c r="N312" s="45"/>
      <c r="AI312" s="11">
        <v>309</v>
      </c>
      <c r="AJ312" s="11">
        <v>927</v>
      </c>
    </row>
    <row r="313" spans="9:36" s="43" customFormat="1" x14ac:dyDescent="0.25">
      <c r="I313" s="44"/>
      <c r="L313" s="44"/>
      <c r="M313" s="44"/>
      <c r="N313" s="45"/>
      <c r="AI313" s="11">
        <v>310</v>
      </c>
      <c r="AJ313" s="11">
        <v>930</v>
      </c>
    </row>
    <row r="314" spans="9:36" s="43" customFormat="1" x14ac:dyDescent="0.25">
      <c r="I314" s="44"/>
      <c r="L314" s="44"/>
      <c r="M314" s="44"/>
      <c r="N314" s="45"/>
      <c r="AI314" s="11">
        <v>311</v>
      </c>
      <c r="AJ314" s="11">
        <v>933</v>
      </c>
    </row>
    <row r="315" spans="9:36" s="43" customFormat="1" x14ac:dyDescent="0.25">
      <c r="I315" s="44"/>
      <c r="L315" s="44"/>
      <c r="M315" s="44"/>
      <c r="N315" s="45"/>
      <c r="AI315" s="11">
        <v>312</v>
      </c>
      <c r="AJ315" s="11">
        <v>936</v>
      </c>
    </row>
    <row r="316" spans="9:36" s="43" customFormat="1" x14ac:dyDescent="0.25">
      <c r="I316" s="44"/>
      <c r="L316" s="44"/>
      <c r="M316" s="44"/>
      <c r="N316" s="45"/>
      <c r="AI316" s="11">
        <v>313</v>
      </c>
      <c r="AJ316" s="11">
        <v>939</v>
      </c>
    </row>
    <row r="317" spans="9:36" s="43" customFormat="1" x14ac:dyDescent="0.25">
      <c r="I317" s="44"/>
      <c r="L317" s="44"/>
      <c r="M317" s="44"/>
      <c r="N317" s="45"/>
      <c r="AI317" s="11">
        <v>314</v>
      </c>
      <c r="AJ317" s="11">
        <v>942</v>
      </c>
    </row>
    <row r="318" spans="9:36" s="43" customFormat="1" x14ac:dyDescent="0.25">
      <c r="I318" s="44"/>
      <c r="L318" s="44"/>
      <c r="M318" s="44"/>
      <c r="N318" s="45"/>
      <c r="AI318" s="11">
        <v>315</v>
      </c>
      <c r="AJ318" s="11">
        <v>945</v>
      </c>
    </row>
    <row r="319" spans="9:36" s="43" customFormat="1" x14ac:dyDescent="0.25">
      <c r="I319" s="44"/>
      <c r="L319" s="44"/>
      <c r="M319" s="44"/>
      <c r="N319" s="45"/>
      <c r="AI319" s="11">
        <v>316</v>
      </c>
      <c r="AJ319" s="11">
        <v>948</v>
      </c>
    </row>
    <row r="320" spans="9:36" s="43" customFormat="1" x14ac:dyDescent="0.25">
      <c r="I320" s="44"/>
      <c r="L320" s="44"/>
      <c r="M320" s="44"/>
      <c r="N320" s="45"/>
      <c r="AI320" s="11">
        <v>317</v>
      </c>
      <c r="AJ320" s="11">
        <v>951</v>
      </c>
    </row>
    <row r="321" spans="9:36" s="43" customFormat="1" x14ac:dyDescent="0.25">
      <c r="I321" s="44"/>
      <c r="L321" s="44"/>
      <c r="M321" s="44"/>
      <c r="N321" s="45"/>
      <c r="AI321" s="11">
        <v>318</v>
      </c>
      <c r="AJ321" s="11">
        <v>954</v>
      </c>
    </row>
    <row r="322" spans="9:36" s="43" customFormat="1" x14ac:dyDescent="0.25">
      <c r="I322" s="44"/>
      <c r="L322" s="44"/>
      <c r="M322" s="44"/>
      <c r="N322" s="45"/>
      <c r="AI322" s="11">
        <v>319</v>
      </c>
      <c r="AJ322" s="11">
        <v>957</v>
      </c>
    </row>
    <row r="323" spans="9:36" s="43" customFormat="1" x14ac:dyDescent="0.25">
      <c r="I323" s="44"/>
      <c r="L323" s="44"/>
      <c r="M323" s="44"/>
      <c r="N323" s="45"/>
      <c r="AI323" s="11">
        <v>320</v>
      </c>
      <c r="AJ323" s="11">
        <v>960</v>
      </c>
    </row>
    <row r="324" spans="9:36" s="43" customFormat="1" x14ac:dyDescent="0.25">
      <c r="I324" s="44"/>
      <c r="L324" s="44"/>
      <c r="M324" s="44"/>
      <c r="N324" s="45"/>
      <c r="AI324" s="11">
        <v>321</v>
      </c>
      <c r="AJ324" s="11">
        <v>963</v>
      </c>
    </row>
    <row r="325" spans="9:36" s="43" customFormat="1" x14ac:dyDescent="0.25">
      <c r="I325" s="44"/>
      <c r="L325" s="44"/>
      <c r="M325" s="44"/>
      <c r="N325" s="45"/>
      <c r="AI325" s="11">
        <v>322</v>
      </c>
      <c r="AJ325" s="11">
        <v>966</v>
      </c>
    </row>
    <row r="326" spans="9:36" s="43" customFormat="1" x14ac:dyDescent="0.25">
      <c r="I326" s="44"/>
      <c r="L326" s="44"/>
      <c r="M326" s="44"/>
      <c r="N326" s="45"/>
      <c r="AI326" s="11">
        <v>323</v>
      </c>
      <c r="AJ326" s="11">
        <v>969</v>
      </c>
    </row>
    <row r="327" spans="9:36" s="43" customFormat="1" x14ac:dyDescent="0.25">
      <c r="I327" s="44"/>
      <c r="L327" s="44"/>
      <c r="M327" s="44"/>
      <c r="N327" s="45"/>
      <c r="AI327" s="11">
        <v>324</v>
      </c>
      <c r="AJ327" s="11">
        <v>972</v>
      </c>
    </row>
    <row r="328" spans="9:36" s="43" customFormat="1" x14ac:dyDescent="0.25">
      <c r="I328" s="44"/>
      <c r="L328" s="44"/>
      <c r="M328" s="44"/>
      <c r="N328" s="45"/>
      <c r="AI328" s="11">
        <v>325</v>
      </c>
      <c r="AJ328" s="11">
        <v>975</v>
      </c>
    </row>
    <row r="329" spans="9:36" s="43" customFormat="1" x14ac:dyDescent="0.25">
      <c r="I329" s="44"/>
      <c r="L329" s="44"/>
      <c r="M329" s="44"/>
      <c r="N329" s="45"/>
      <c r="AI329" s="11">
        <v>326</v>
      </c>
      <c r="AJ329" s="11">
        <v>978</v>
      </c>
    </row>
    <row r="330" spans="9:36" s="43" customFormat="1" x14ac:dyDescent="0.25">
      <c r="I330" s="44"/>
      <c r="L330" s="44"/>
      <c r="M330" s="44"/>
      <c r="N330" s="45"/>
      <c r="AI330" s="11">
        <v>327</v>
      </c>
      <c r="AJ330" s="11">
        <v>981</v>
      </c>
    </row>
    <row r="331" spans="9:36" s="43" customFormat="1" x14ac:dyDescent="0.25">
      <c r="I331" s="44"/>
      <c r="L331" s="44"/>
      <c r="M331" s="44"/>
      <c r="N331" s="45"/>
      <c r="AI331" s="11">
        <v>328</v>
      </c>
      <c r="AJ331" s="11">
        <v>984</v>
      </c>
    </row>
    <row r="332" spans="9:36" s="43" customFormat="1" x14ac:dyDescent="0.25">
      <c r="I332" s="44"/>
      <c r="L332" s="44"/>
      <c r="M332" s="44"/>
      <c r="N332" s="45"/>
      <c r="AI332" s="11">
        <v>329</v>
      </c>
      <c r="AJ332" s="11">
        <v>987</v>
      </c>
    </row>
    <row r="333" spans="9:36" s="43" customFormat="1" x14ac:dyDescent="0.25">
      <c r="I333" s="44"/>
      <c r="L333" s="44"/>
      <c r="M333" s="44"/>
      <c r="N333" s="45"/>
      <c r="AI333" s="11">
        <v>330</v>
      </c>
      <c r="AJ333" s="11">
        <v>990</v>
      </c>
    </row>
    <row r="334" spans="9:36" s="43" customFormat="1" x14ac:dyDescent="0.25">
      <c r="I334" s="44"/>
      <c r="L334" s="44"/>
      <c r="M334" s="44"/>
      <c r="N334" s="45"/>
      <c r="AI334" s="11">
        <v>331</v>
      </c>
      <c r="AJ334" s="11">
        <v>993</v>
      </c>
    </row>
    <row r="335" spans="9:36" s="43" customFormat="1" x14ac:dyDescent="0.25">
      <c r="I335" s="44"/>
      <c r="L335" s="44"/>
      <c r="M335" s="44"/>
      <c r="N335" s="45"/>
      <c r="AI335" s="11">
        <v>332</v>
      </c>
      <c r="AJ335" s="11">
        <v>996</v>
      </c>
    </row>
    <row r="336" spans="9:36" s="43" customFormat="1" x14ac:dyDescent="0.25">
      <c r="I336" s="44"/>
      <c r="L336" s="44"/>
      <c r="M336" s="44"/>
      <c r="N336" s="45"/>
      <c r="AI336" s="11">
        <v>333</v>
      </c>
      <c r="AJ336" s="11">
        <v>999</v>
      </c>
    </row>
    <row r="337" spans="9:14" s="43" customFormat="1" x14ac:dyDescent="0.25">
      <c r="I337" s="44"/>
      <c r="L337" s="44"/>
      <c r="M337" s="44"/>
      <c r="N337" s="45"/>
    </row>
    <row r="338" spans="9:14" s="43" customFormat="1" x14ac:dyDescent="0.25">
      <c r="I338" s="44"/>
      <c r="L338" s="44"/>
      <c r="M338" s="44"/>
      <c r="N338" s="45"/>
    </row>
    <row r="339" spans="9:14" s="43" customFormat="1" x14ac:dyDescent="0.25">
      <c r="I339" s="44"/>
      <c r="L339" s="44"/>
      <c r="M339" s="44"/>
      <c r="N339" s="45"/>
    </row>
    <row r="340" spans="9:14" s="43" customFormat="1" x14ac:dyDescent="0.25">
      <c r="I340" s="44"/>
      <c r="L340" s="44"/>
      <c r="M340" s="44"/>
      <c r="N340" s="45"/>
    </row>
    <row r="341" spans="9:14" s="43" customFormat="1" x14ac:dyDescent="0.25">
      <c r="I341" s="44"/>
      <c r="L341" s="44"/>
      <c r="M341" s="44"/>
      <c r="N341" s="45"/>
    </row>
    <row r="342" spans="9:14" s="43" customFormat="1" x14ac:dyDescent="0.25">
      <c r="I342" s="44"/>
      <c r="L342" s="44"/>
      <c r="M342" s="44"/>
      <c r="N342" s="45"/>
    </row>
    <row r="343" spans="9:14" s="43" customFormat="1" x14ac:dyDescent="0.25">
      <c r="I343" s="44"/>
      <c r="L343" s="44"/>
      <c r="M343" s="44"/>
      <c r="N343" s="45"/>
    </row>
    <row r="344" spans="9:14" s="43" customFormat="1" x14ac:dyDescent="0.25">
      <c r="I344" s="44"/>
      <c r="L344" s="44"/>
      <c r="M344" s="44"/>
      <c r="N344" s="45"/>
    </row>
    <row r="345" spans="9:14" s="43" customFormat="1" x14ac:dyDescent="0.25">
      <c r="I345" s="44"/>
      <c r="L345" s="44"/>
      <c r="M345" s="44"/>
      <c r="N345" s="45"/>
    </row>
    <row r="346" spans="9:14" s="43" customFormat="1" x14ac:dyDescent="0.25">
      <c r="I346" s="44"/>
      <c r="L346" s="44"/>
      <c r="M346" s="44"/>
      <c r="N346" s="45"/>
    </row>
    <row r="347" spans="9:14" s="43" customFormat="1" x14ac:dyDescent="0.25">
      <c r="I347" s="44"/>
      <c r="L347" s="44"/>
      <c r="M347" s="44"/>
      <c r="N347" s="45"/>
    </row>
    <row r="348" spans="9:14" s="43" customFormat="1" x14ac:dyDescent="0.25">
      <c r="I348" s="44"/>
      <c r="L348" s="44"/>
      <c r="M348" s="44"/>
      <c r="N348" s="45"/>
    </row>
    <row r="349" spans="9:14" s="43" customFormat="1" x14ac:dyDescent="0.25">
      <c r="I349" s="44"/>
      <c r="L349" s="44"/>
      <c r="M349" s="44"/>
      <c r="N349" s="45"/>
    </row>
    <row r="350" spans="9:14" s="43" customFormat="1" x14ac:dyDescent="0.25">
      <c r="I350" s="44"/>
      <c r="L350" s="44"/>
      <c r="M350" s="44"/>
      <c r="N350" s="45"/>
    </row>
    <row r="351" spans="9:14" s="43" customFormat="1" x14ac:dyDescent="0.25">
      <c r="I351" s="44"/>
      <c r="L351" s="44"/>
      <c r="M351" s="44"/>
      <c r="N351" s="45"/>
    </row>
    <row r="352" spans="9:14" s="43" customFormat="1" x14ac:dyDescent="0.25">
      <c r="I352" s="44"/>
      <c r="L352" s="44"/>
      <c r="M352" s="44"/>
      <c r="N352" s="45"/>
    </row>
    <row r="353" spans="9:14" s="43" customFormat="1" x14ac:dyDescent="0.25">
      <c r="I353" s="44"/>
      <c r="L353" s="44"/>
      <c r="M353" s="44"/>
      <c r="N353" s="45"/>
    </row>
    <row r="354" spans="9:14" s="43" customFormat="1" x14ac:dyDescent="0.25">
      <c r="I354" s="44"/>
      <c r="L354" s="44"/>
      <c r="M354" s="44"/>
      <c r="N354" s="45"/>
    </row>
    <row r="355" spans="9:14" s="43" customFormat="1" x14ac:dyDescent="0.25">
      <c r="I355" s="44"/>
      <c r="L355" s="44"/>
      <c r="M355" s="44"/>
      <c r="N355" s="45"/>
    </row>
    <row r="356" spans="9:14" s="43" customFormat="1" x14ac:dyDescent="0.25">
      <c r="I356" s="44"/>
      <c r="L356" s="44"/>
      <c r="M356" s="44"/>
      <c r="N356" s="45"/>
    </row>
    <row r="357" spans="9:14" s="43" customFormat="1" x14ac:dyDescent="0.25">
      <c r="I357" s="44"/>
      <c r="L357" s="44"/>
      <c r="M357" s="44"/>
      <c r="N357" s="45"/>
    </row>
    <row r="358" spans="9:14" s="43" customFormat="1" x14ac:dyDescent="0.25">
      <c r="I358" s="44"/>
      <c r="L358" s="44"/>
      <c r="M358" s="44"/>
      <c r="N358" s="45"/>
    </row>
    <row r="359" spans="9:14" s="43" customFormat="1" x14ac:dyDescent="0.25">
      <c r="I359" s="44"/>
      <c r="L359" s="44"/>
      <c r="M359" s="44"/>
      <c r="N359" s="45"/>
    </row>
    <row r="360" spans="9:14" s="43" customFormat="1" x14ac:dyDescent="0.25">
      <c r="I360" s="44"/>
      <c r="L360" s="44"/>
      <c r="M360" s="44"/>
      <c r="N360" s="45"/>
    </row>
    <row r="361" spans="9:14" s="43" customFormat="1" x14ac:dyDescent="0.25">
      <c r="I361" s="44"/>
      <c r="L361" s="44"/>
      <c r="M361" s="44"/>
      <c r="N361" s="45"/>
    </row>
    <row r="362" spans="9:14" s="43" customFormat="1" x14ac:dyDescent="0.25">
      <c r="I362" s="44"/>
      <c r="L362" s="44"/>
      <c r="M362" s="44"/>
      <c r="N362" s="45"/>
    </row>
    <row r="363" spans="9:14" s="43" customFormat="1" x14ac:dyDescent="0.25">
      <c r="I363" s="44"/>
      <c r="L363" s="44"/>
      <c r="M363" s="44"/>
      <c r="N363" s="45"/>
    </row>
    <row r="364" spans="9:14" s="43" customFormat="1" x14ac:dyDescent="0.25">
      <c r="I364" s="44"/>
      <c r="L364" s="44"/>
      <c r="M364" s="44"/>
      <c r="N364" s="45"/>
    </row>
    <row r="365" spans="9:14" s="43" customFormat="1" x14ac:dyDescent="0.25">
      <c r="I365" s="44"/>
      <c r="L365" s="44"/>
      <c r="M365" s="44"/>
      <c r="N365" s="45"/>
    </row>
    <row r="366" spans="9:14" s="43" customFormat="1" x14ac:dyDescent="0.25">
      <c r="I366" s="44"/>
      <c r="L366" s="44"/>
      <c r="M366" s="44"/>
      <c r="N366" s="45"/>
    </row>
    <row r="367" spans="9:14" s="43" customFormat="1" x14ac:dyDescent="0.25">
      <c r="I367" s="44"/>
      <c r="L367" s="44"/>
      <c r="M367" s="44"/>
      <c r="N367" s="45"/>
    </row>
    <row r="368" spans="9:14" s="43" customFormat="1" x14ac:dyDescent="0.25">
      <c r="I368" s="44"/>
      <c r="L368" s="44"/>
      <c r="M368" s="44"/>
      <c r="N368" s="45"/>
    </row>
    <row r="369" spans="9:14" s="43" customFormat="1" x14ac:dyDescent="0.25">
      <c r="I369" s="44"/>
      <c r="L369" s="44"/>
      <c r="M369" s="44"/>
      <c r="N369" s="45"/>
    </row>
    <row r="370" spans="9:14" s="43" customFormat="1" x14ac:dyDescent="0.25">
      <c r="I370" s="44"/>
      <c r="L370" s="44"/>
      <c r="M370" s="44"/>
      <c r="N370" s="45"/>
    </row>
    <row r="371" spans="9:14" s="43" customFormat="1" x14ac:dyDescent="0.25">
      <c r="I371" s="44"/>
      <c r="L371" s="44"/>
      <c r="M371" s="44"/>
      <c r="N371" s="45"/>
    </row>
    <row r="372" spans="9:14" s="43" customFormat="1" x14ac:dyDescent="0.25">
      <c r="I372" s="44"/>
      <c r="L372" s="44"/>
      <c r="M372" s="44"/>
      <c r="N372" s="45"/>
    </row>
    <row r="373" spans="9:14" s="43" customFormat="1" x14ac:dyDescent="0.25">
      <c r="I373" s="44"/>
      <c r="L373" s="44"/>
      <c r="M373" s="44"/>
      <c r="N373" s="45"/>
    </row>
    <row r="374" spans="9:14" s="43" customFormat="1" x14ac:dyDescent="0.25">
      <c r="I374" s="44"/>
      <c r="L374" s="44"/>
      <c r="M374" s="44"/>
      <c r="N374" s="45"/>
    </row>
    <row r="375" spans="9:14" s="43" customFormat="1" x14ac:dyDescent="0.25">
      <c r="I375" s="44"/>
      <c r="L375" s="44"/>
      <c r="M375" s="44"/>
      <c r="N375" s="45"/>
    </row>
    <row r="376" spans="9:14" s="43" customFormat="1" x14ac:dyDescent="0.25">
      <c r="I376" s="44"/>
      <c r="L376" s="44"/>
      <c r="M376" s="44"/>
      <c r="N376" s="45"/>
    </row>
    <row r="377" spans="9:14" s="43" customFormat="1" x14ac:dyDescent="0.25">
      <c r="I377" s="44"/>
      <c r="L377" s="44"/>
      <c r="M377" s="44"/>
      <c r="N377" s="45"/>
    </row>
    <row r="378" spans="9:14" s="43" customFormat="1" x14ac:dyDescent="0.25">
      <c r="I378" s="44"/>
      <c r="L378" s="44"/>
      <c r="M378" s="44"/>
      <c r="N378" s="45"/>
    </row>
    <row r="379" spans="9:14" s="43" customFormat="1" x14ac:dyDescent="0.25">
      <c r="I379" s="44"/>
      <c r="L379" s="44"/>
      <c r="M379" s="44"/>
      <c r="N379" s="45"/>
    </row>
    <row r="380" spans="9:14" s="43" customFormat="1" x14ac:dyDescent="0.25">
      <c r="I380" s="44"/>
      <c r="L380" s="44"/>
      <c r="M380" s="44"/>
      <c r="N380" s="45"/>
    </row>
    <row r="381" spans="9:14" s="43" customFormat="1" x14ac:dyDescent="0.25">
      <c r="I381" s="44"/>
      <c r="L381" s="44"/>
      <c r="M381" s="44"/>
      <c r="N381" s="45"/>
    </row>
    <row r="382" spans="9:14" s="43" customFormat="1" x14ac:dyDescent="0.25">
      <c r="I382" s="44"/>
      <c r="L382" s="44"/>
      <c r="M382" s="44"/>
      <c r="N382" s="45"/>
    </row>
    <row r="383" spans="9:14" s="43" customFormat="1" x14ac:dyDescent="0.25">
      <c r="I383" s="44"/>
      <c r="L383" s="44"/>
      <c r="M383" s="44"/>
      <c r="N383" s="45"/>
    </row>
    <row r="384" spans="9:14" s="43" customFormat="1" x14ac:dyDescent="0.25">
      <c r="I384" s="44"/>
      <c r="L384" s="44"/>
      <c r="M384" s="44"/>
      <c r="N384" s="45"/>
    </row>
    <row r="385" spans="9:14" s="43" customFormat="1" x14ac:dyDescent="0.25">
      <c r="I385" s="44"/>
      <c r="L385" s="44"/>
      <c r="M385" s="44"/>
      <c r="N385" s="45"/>
    </row>
    <row r="386" spans="9:14" s="43" customFormat="1" x14ac:dyDescent="0.25">
      <c r="I386" s="44"/>
      <c r="L386" s="44"/>
      <c r="M386" s="44"/>
      <c r="N386" s="45"/>
    </row>
    <row r="387" spans="9:14" s="43" customFormat="1" x14ac:dyDescent="0.25">
      <c r="I387" s="44"/>
      <c r="L387" s="44"/>
      <c r="M387" s="44"/>
      <c r="N387" s="45"/>
    </row>
    <row r="388" spans="9:14" s="43" customFormat="1" x14ac:dyDescent="0.25">
      <c r="I388" s="44"/>
      <c r="L388" s="44"/>
      <c r="M388" s="44"/>
      <c r="N388" s="45"/>
    </row>
    <row r="389" spans="9:14" s="43" customFormat="1" x14ac:dyDescent="0.25">
      <c r="I389" s="44"/>
      <c r="L389" s="44"/>
      <c r="M389" s="44"/>
      <c r="N389" s="45"/>
    </row>
    <row r="390" spans="9:14" s="43" customFormat="1" x14ac:dyDescent="0.25">
      <c r="I390" s="44"/>
      <c r="L390" s="44"/>
      <c r="M390" s="44"/>
      <c r="N390" s="45"/>
    </row>
    <row r="391" spans="9:14" s="43" customFormat="1" x14ac:dyDescent="0.25">
      <c r="I391" s="44"/>
      <c r="L391" s="44"/>
      <c r="M391" s="44"/>
      <c r="N391" s="45"/>
    </row>
    <row r="392" spans="9:14" s="43" customFormat="1" x14ac:dyDescent="0.25">
      <c r="I392" s="44"/>
      <c r="L392" s="44"/>
      <c r="M392" s="44"/>
      <c r="N392" s="45"/>
    </row>
    <row r="393" spans="9:14" s="43" customFormat="1" x14ac:dyDescent="0.25">
      <c r="I393" s="44"/>
      <c r="L393" s="44"/>
      <c r="M393" s="44"/>
      <c r="N393" s="45"/>
    </row>
    <row r="394" spans="9:14" s="43" customFormat="1" x14ac:dyDescent="0.25">
      <c r="I394" s="44"/>
      <c r="L394" s="44"/>
      <c r="M394" s="44"/>
      <c r="N394" s="45"/>
    </row>
    <row r="395" spans="9:14" s="43" customFormat="1" x14ac:dyDescent="0.25">
      <c r="I395" s="44"/>
      <c r="L395" s="44"/>
      <c r="M395" s="44"/>
      <c r="N395" s="45"/>
    </row>
    <row r="396" spans="9:14" s="43" customFormat="1" x14ac:dyDescent="0.25">
      <c r="I396" s="44"/>
      <c r="L396" s="44"/>
      <c r="M396" s="44"/>
      <c r="N396" s="45"/>
    </row>
    <row r="397" spans="9:14" s="43" customFormat="1" x14ac:dyDescent="0.25">
      <c r="I397" s="44"/>
      <c r="L397" s="44"/>
      <c r="M397" s="44"/>
      <c r="N397" s="45"/>
    </row>
    <row r="398" spans="9:14" s="43" customFormat="1" x14ac:dyDescent="0.25">
      <c r="I398" s="44"/>
      <c r="L398" s="44"/>
      <c r="M398" s="44"/>
      <c r="N398" s="45"/>
    </row>
    <row r="399" spans="9:14" s="43" customFormat="1" x14ac:dyDescent="0.25">
      <c r="I399" s="44"/>
      <c r="L399" s="44"/>
      <c r="M399" s="44"/>
      <c r="N399" s="45"/>
    </row>
    <row r="400" spans="9:14" s="43" customFormat="1" x14ac:dyDescent="0.25">
      <c r="I400" s="44"/>
      <c r="L400" s="44"/>
      <c r="M400" s="44"/>
      <c r="N400" s="45"/>
    </row>
    <row r="401" spans="9:14" s="43" customFormat="1" x14ac:dyDescent="0.25">
      <c r="I401" s="44"/>
      <c r="L401" s="44"/>
      <c r="M401" s="44"/>
      <c r="N401" s="45"/>
    </row>
    <row r="402" spans="9:14" s="43" customFormat="1" x14ac:dyDescent="0.25">
      <c r="I402" s="44"/>
      <c r="L402" s="44"/>
      <c r="M402" s="44"/>
      <c r="N402" s="45"/>
    </row>
    <row r="403" spans="9:14" s="43" customFormat="1" x14ac:dyDescent="0.25">
      <c r="I403" s="44"/>
      <c r="L403" s="44"/>
      <c r="M403" s="44"/>
      <c r="N403" s="45"/>
    </row>
    <row r="404" spans="9:14" s="43" customFormat="1" x14ac:dyDescent="0.25">
      <c r="I404" s="44"/>
      <c r="L404" s="44"/>
      <c r="M404" s="44"/>
      <c r="N404" s="45"/>
    </row>
    <row r="405" spans="9:14" s="43" customFormat="1" x14ac:dyDescent="0.25">
      <c r="I405" s="44"/>
      <c r="L405" s="44"/>
      <c r="M405" s="44"/>
      <c r="N405" s="45"/>
    </row>
    <row r="406" spans="9:14" s="43" customFormat="1" x14ac:dyDescent="0.25">
      <c r="I406" s="44"/>
      <c r="L406" s="44"/>
      <c r="M406" s="44"/>
      <c r="N406" s="45"/>
    </row>
    <row r="407" spans="9:14" s="43" customFormat="1" x14ac:dyDescent="0.25">
      <c r="I407" s="44"/>
      <c r="L407" s="44"/>
      <c r="M407" s="44"/>
      <c r="N407" s="45"/>
    </row>
    <row r="408" spans="9:14" s="43" customFormat="1" x14ac:dyDescent="0.25">
      <c r="I408" s="44"/>
      <c r="L408" s="44"/>
      <c r="M408" s="44"/>
      <c r="N408" s="45"/>
    </row>
    <row r="409" spans="9:14" s="43" customFormat="1" x14ac:dyDescent="0.25">
      <c r="I409" s="44"/>
      <c r="L409" s="44"/>
      <c r="M409" s="44"/>
      <c r="N409" s="45"/>
    </row>
    <row r="410" spans="9:14" s="43" customFormat="1" x14ac:dyDescent="0.25">
      <c r="I410" s="44"/>
      <c r="L410" s="44"/>
      <c r="M410" s="44"/>
      <c r="N410" s="45"/>
    </row>
    <row r="411" spans="9:14" s="43" customFormat="1" x14ac:dyDescent="0.25">
      <c r="I411" s="44"/>
      <c r="L411" s="44"/>
      <c r="M411" s="44"/>
      <c r="N411" s="45"/>
    </row>
    <row r="412" spans="9:14" s="43" customFormat="1" x14ac:dyDescent="0.25">
      <c r="I412" s="44"/>
      <c r="L412" s="44"/>
      <c r="M412" s="44"/>
      <c r="N412" s="45"/>
    </row>
    <row r="413" spans="9:14" s="43" customFormat="1" x14ac:dyDescent="0.25">
      <c r="I413" s="44"/>
      <c r="L413" s="44"/>
      <c r="M413" s="44"/>
      <c r="N413" s="45"/>
    </row>
    <row r="414" spans="9:14" s="43" customFormat="1" x14ac:dyDescent="0.25">
      <c r="I414" s="44"/>
      <c r="L414" s="44"/>
      <c r="M414" s="44"/>
      <c r="N414" s="45"/>
    </row>
    <row r="415" spans="9:14" s="43" customFormat="1" x14ac:dyDescent="0.25">
      <c r="I415" s="44"/>
      <c r="L415" s="44"/>
      <c r="M415" s="44"/>
      <c r="N415" s="45"/>
    </row>
    <row r="416" spans="9:14" s="43" customFormat="1" x14ac:dyDescent="0.25">
      <c r="I416" s="44"/>
      <c r="L416" s="44"/>
      <c r="M416" s="44"/>
      <c r="N416" s="45"/>
    </row>
    <row r="417" spans="9:14" s="43" customFormat="1" x14ac:dyDescent="0.25">
      <c r="I417" s="44"/>
      <c r="L417" s="44"/>
      <c r="M417" s="44"/>
      <c r="N417" s="45"/>
    </row>
    <row r="418" spans="9:14" s="43" customFormat="1" x14ac:dyDescent="0.25">
      <c r="I418" s="44"/>
      <c r="L418" s="44"/>
      <c r="M418" s="44"/>
      <c r="N418" s="45"/>
    </row>
    <row r="419" spans="9:14" s="43" customFormat="1" x14ac:dyDescent="0.25">
      <c r="I419" s="44"/>
      <c r="L419" s="44"/>
      <c r="M419" s="44"/>
      <c r="N419" s="45"/>
    </row>
    <row r="420" spans="9:14" s="43" customFormat="1" x14ac:dyDescent="0.25">
      <c r="I420" s="44"/>
      <c r="L420" s="44"/>
      <c r="M420" s="44"/>
      <c r="N420" s="45"/>
    </row>
    <row r="421" spans="9:14" s="43" customFormat="1" x14ac:dyDescent="0.25">
      <c r="I421" s="44"/>
      <c r="L421" s="44"/>
      <c r="M421" s="44"/>
      <c r="N421" s="45"/>
    </row>
    <row r="422" spans="9:14" s="43" customFormat="1" x14ac:dyDescent="0.25">
      <c r="I422" s="44"/>
      <c r="L422" s="44"/>
      <c r="M422" s="44"/>
      <c r="N422" s="45"/>
    </row>
    <row r="423" spans="9:14" s="43" customFormat="1" x14ac:dyDescent="0.25">
      <c r="I423" s="44"/>
      <c r="L423" s="44"/>
      <c r="M423" s="44"/>
      <c r="N423" s="45"/>
    </row>
    <row r="424" spans="9:14" s="43" customFormat="1" x14ac:dyDescent="0.25">
      <c r="I424" s="44"/>
      <c r="L424" s="44"/>
      <c r="M424" s="44"/>
      <c r="N424" s="45"/>
    </row>
    <row r="425" spans="9:14" s="43" customFormat="1" x14ac:dyDescent="0.25">
      <c r="I425" s="44"/>
      <c r="L425" s="44"/>
      <c r="M425" s="44"/>
      <c r="N425" s="45"/>
    </row>
    <row r="426" spans="9:14" s="43" customFormat="1" x14ac:dyDescent="0.25">
      <c r="I426" s="44"/>
      <c r="L426" s="44"/>
      <c r="M426" s="44"/>
      <c r="N426" s="45"/>
    </row>
    <row r="427" spans="9:14" s="43" customFormat="1" x14ac:dyDescent="0.25">
      <c r="I427" s="44"/>
      <c r="L427" s="44"/>
      <c r="M427" s="44"/>
      <c r="N427" s="45"/>
    </row>
    <row r="428" spans="9:14" s="43" customFormat="1" x14ac:dyDescent="0.25">
      <c r="I428" s="44"/>
      <c r="L428" s="44"/>
      <c r="M428" s="44"/>
      <c r="N428" s="45"/>
    </row>
    <row r="429" spans="9:14" s="43" customFormat="1" x14ac:dyDescent="0.25">
      <c r="I429" s="44"/>
      <c r="L429" s="44"/>
      <c r="M429" s="44"/>
      <c r="N429" s="45"/>
    </row>
    <row r="430" spans="9:14" s="43" customFormat="1" x14ac:dyDescent="0.25">
      <c r="I430" s="44"/>
      <c r="L430" s="44"/>
      <c r="M430" s="44"/>
      <c r="N430" s="45"/>
    </row>
    <row r="431" spans="9:14" s="43" customFormat="1" x14ac:dyDescent="0.25">
      <c r="I431" s="44"/>
      <c r="L431" s="44"/>
      <c r="M431" s="44"/>
      <c r="N431" s="45"/>
    </row>
    <row r="432" spans="9:14" s="43" customFormat="1" x14ac:dyDescent="0.25">
      <c r="I432" s="44"/>
      <c r="L432" s="44"/>
      <c r="M432" s="44"/>
      <c r="N432" s="45"/>
    </row>
    <row r="433" spans="9:14" s="43" customFormat="1" x14ac:dyDescent="0.25">
      <c r="I433" s="44"/>
      <c r="L433" s="44"/>
      <c r="M433" s="44"/>
      <c r="N433" s="45"/>
    </row>
    <row r="434" spans="9:14" s="43" customFormat="1" x14ac:dyDescent="0.25">
      <c r="I434" s="44"/>
      <c r="L434" s="44"/>
      <c r="M434" s="44"/>
      <c r="N434" s="45"/>
    </row>
    <row r="435" spans="9:14" s="43" customFormat="1" x14ac:dyDescent="0.25">
      <c r="I435" s="44"/>
      <c r="L435" s="44"/>
      <c r="M435" s="44"/>
      <c r="N435" s="45"/>
    </row>
    <row r="436" spans="9:14" s="43" customFormat="1" x14ac:dyDescent="0.25">
      <c r="I436" s="44"/>
      <c r="L436" s="44"/>
      <c r="M436" s="44"/>
      <c r="N436" s="45"/>
    </row>
    <row r="437" spans="9:14" s="43" customFormat="1" x14ac:dyDescent="0.25">
      <c r="I437" s="44"/>
      <c r="L437" s="44"/>
      <c r="M437" s="44"/>
      <c r="N437" s="45"/>
    </row>
    <row r="438" spans="9:14" s="43" customFormat="1" x14ac:dyDescent="0.25">
      <c r="I438" s="44"/>
      <c r="L438" s="44"/>
      <c r="M438" s="44"/>
      <c r="N438" s="45"/>
    </row>
    <row r="439" spans="9:14" s="43" customFormat="1" x14ac:dyDescent="0.25">
      <c r="I439" s="44"/>
      <c r="L439" s="44"/>
      <c r="M439" s="44"/>
      <c r="N439" s="45"/>
    </row>
    <row r="440" spans="9:14" s="43" customFormat="1" x14ac:dyDescent="0.25">
      <c r="I440" s="44"/>
      <c r="L440" s="44"/>
      <c r="M440" s="44"/>
      <c r="N440" s="45"/>
    </row>
    <row r="441" spans="9:14" s="43" customFormat="1" x14ac:dyDescent="0.25">
      <c r="I441" s="44"/>
      <c r="L441" s="44"/>
      <c r="M441" s="44"/>
      <c r="N441" s="45"/>
    </row>
    <row r="442" spans="9:14" s="43" customFormat="1" x14ac:dyDescent="0.25">
      <c r="I442" s="44"/>
      <c r="L442" s="44"/>
      <c r="M442" s="44"/>
      <c r="N442" s="45"/>
    </row>
    <row r="443" spans="9:14" s="43" customFormat="1" x14ac:dyDescent="0.25">
      <c r="I443" s="44"/>
      <c r="L443" s="44"/>
      <c r="M443" s="44"/>
      <c r="N443" s="45"/>
    </row>
    <row r="444" spans="9:14" s="43" customFormat="1" x14ac:dyDescent="0.25">
      <c r="I444" s="44"/>
      <c r="L444" s="44"/>
      <c r="M444" s="44"/>
      <c r="N444" s="45"/>
    </row>
    <row r="445" spans="9:14" s="43" customFormat="1" x14ac:dyDescent="0.25">
      <c r="I445" s="44"/>
      <c r="L445" s="44"/>
      <c r="M445" s="44"/>
      <c r="N445" s="45"/>
    </row>
    <row r="446" spans="9:14" s="43" customFormat="1" x14ac:dyDescent="0.25">
      <c r="I446" s="44"/>
      <c r="L446" s="44"/>
      <c r="M446" s="44"/>
      <c r="N446" s="45"/>
    </row>
    <row r="447" spans="9:14" s="43" customFormat="1" x14ac:dyDescent="0.25">
      <c r="I447" s="44"/>
      <c r="L447" s="44"/>
      <c r="M447" s="44"/>
      <c r="N447" s="45"/>
    </row>
    <row r="448" spans="9:14" s="43" customFormat="1" x14ac:dyDescent="0.25">
      <c r="I448" s="44"/>
      <c r="L448" s="44"/>
      <c r="M448" s="44"/>
      <c r="N448" s="45"/>
    </row>
    <row r="449" spans="9:14" s="43" customFormat="1" x14ac:dyDescent="0.25">
      <c r="I449" s="44"/>
      <c r="L449" s="44"/>
      <c r="M449" s="44"/>
      <c r="N449" s="45"/>
    </row>
    <row r="450" spans="9:14" s="43" customFormat="1" x14ac:dyDescent="0.25">
      <c r="I450" s="44"/>
      <c r="L450" s="44"/>
      <c r="M450" s="44"/>
      <c r="N450" s="45"/>
    </row>
    <row r="451" spans="9:14" s="43" customFormat="1" x14ac:dyDescent="0.25">
      <c r="I451" s="44"/>
      <c r="L451" s="44"/>
      <c r="M451" s="44"/>
      <c r="N451" s="45"/>
    </row>
    <row r="452" spans="9:14" s="43" customFormat="1" x14ac:dyDescent="0.25">
      <c r="I452" s="44"/>
      <c r="L452" s="44"/>
      <c r="M452" s="44"/>
      <c r="N452" s="45"/>
    </row>
    <row r="453" spans="9:14" s="43" customFormat="1" x14ac:dyDescent="0.25">
      <c r="I453" s="44"/>
      <c r="L453" s="44"/>
      <c r="M453" s="44"/>
      <c r="N453" s="45"/>
    </row>
    <row r="454" spans="9:14" s="43" customFormat="1" x14ac:dyDescent="0.25">
      <c r="I454" s="44"/>
      <c r="L454" s="44"/>
      <c r="M454" s="44"/>
      <c r="N454" s="45"/>
    </row>
    <row r="455" spans="9:14" s="43" customFormat="1" x14ac:dyDescent="0.25">
      <c r="I455" s="44"/>
      <c r="L455" s="44"/>
      <c r="M455" s="44"/>
      <c r="N455" s="45"/>
    </row>
    <row r="456" spans="9:14" s="43" customFormat="1" x14ac:dyDescent="0.25">
      <c r="I456" s="44"/>
      <c r="L456" s="44"/>
      <c r="M456" s="44"/>
      <c r="N456" s="45"/>
    </row>
    <row r="457" spans="9:14" s="43" customFormat="1" x14ac:dyDescent="0.25">
      <c r="I457" s="44"/>
      <c r="L457" s="44"/>
      <c r="M457" s="44"/>
      <c r="N457" s="45"/>
    </row>
    <row r="458" spans="9:14" s="43" customFormat="1" x14ac:dyDescent="0.25">
      <c r="I458" s="44"/>
      <c r="L458" s="44"/>
      <c r="M458" s="44"/>
      <c r="N458" s="45"/>
    </row>
    <row r="459" spans="9:14" s="43" customFormat="1" x14ac:dyDescent="0.25">
      <c r="I459" s="44"/>
      <c r="L459" s="44"/>
      <c r="M459" s="44"/>
      <c r="N459" s="45"/>
    </row>
    <row r="460" spans="9:14" s="43" customFormat="1" x14ac:dyDescent="0.25">
      <c r="I460" s="44"/>
      <c r="L460" s="44"/>
      <c r="M460" s="44"/>
      <c r="N460" s="45"/>
    </row>
    <row r="461" spans="9:14" s="43" customFormat="1" x14ac:dyDescent="0.25">
      <c r="I461" s="44"/>
      <c r="L461" s="44"/>
      <c r="M461" s="44"/>
      <c r="N461" s="45"/>
    </row>
    <row r="462" spans="9:14" s="43" customFormat="1" x14ac:dyDescent="0.25">
      <c r="I462" s="44"/>
      <c r="L462" s="44"/>
      <c r="M462" s="44"/>
      <c r="N462" s="45"/>
    </row>
    <row r="463" spans="9:14" s="43" customFormat="1" x14ac:dyDescent="0.25">
      <c r="I463" s="44"/>
      <c r="L463" s="44"/>
      <c r="M463" s="44"/>
      <c r="N463" s="45"/>
    </row>
    <row r="464" spans="9:14" s="43" customFormat="1" x14ac:dyDescent="0.25">
      <c r="I464" s="44"/>
      <c r="L464" s="44"/>
      <c r="M464" s="44"/>
      <c r="N464" s="45"/>
    </row>
    <row r="465" spans="9:14" s="43" customFormat="1" x14ac:dyDescent="0.25">
      <c r="I465" s="44"/>
      <c r="L465" s="44"/>
      <c r="M465" s="44"/>
      <c r="N465" s="45"/>
    </row>
    <row r="466" spans="9:14" s="43" customFormat="1" x14ac:dyDescent="0.25">
      <c r="I466" s="44"/>
      <c r="L466" s="44"/>
      <c r="M466" s="44"/>
      <c r="N466" s="45"/>
    </row>
    <row r="467" spans="9:14" s="43" customFormat="1" x14ac:dyDescent="0.25">
      <c r="I467" s="44"/>
      <c r="L467" s="44"/>
      <c r="M467" s="44"/>
      <c r="N467" s="45"/>
    </row>
    <row r="468" spans="9:14" s="43" customFormat="1" x14ac:dyDescent="0.25">
      <c r="I468" s="44"/>
      <c r="L468" s="44"/>
      <c r="M468" s="44"/>
      <c r="N468" s="45"/>
    </row>
    <row r="469" spans="9:14" s="43" customFormat="1" x14ac:dyDescent="0.25">
      <c r="I469" s="44"/>
      <c r="L469" s="44"/>
      <c r="M469" s="44"/>
      <c r="N469" s="45"/>
    </row>
    <row r="470" spans="9:14" s="43" customFormat="1" x14ac:dyDescent="0.25">
      <c r="I470" s="44"/>
      <c r="L470" s="44"/>
      <c r="M470" s="44"/>
      <c r="N470" s="45"/>
    </row>
    <row r="471" spans="9:14" s="43" customFormat="1" x14ac:dyDescent="0.25">
      <c r="I471" s="44"/>
      <c r="L471" s="44"/>
      <c r="M471" s="44"/>
      <c r="N471" s="45"/>
    </row>
    <row r="472" spans="9:14" s="43" customFormat="1" x14ac:dyDescent="0.25">
      <c r="I472" s="44"/>
      <c r="L472" s="44"/>
      <c r="M472" s="44"/>
      <c r="N472" s="45"/>
    </row>
    <row r="473" spans="9:14" s="43" customFormat="1" x14ac:dyDescent="0.25">
      <c r="I473" s="44"/>
      <c r="L473" s="44"/>
      <c r="M473" s="44"/>
      <c r="N473" s="45"/>
    </row>
    <row r="474" spans="9:14" s="43" customFormat="1" x14ac:dyDescent="0.25">
      <c r="I474" s="44"/>
      <c r="L474" s="44"/>
      <c r="M474" s="44"/>
      <c r="N474" s="45"/>
    </row>
    <row r="475" spans="9:14" s="43" customFormat="1" x14ac:dyDescent="0.25">
      <c r="I475" s="44"/>
      <c r="L475" s="44"/>
      <c r="M475" s="44"/>
      <c r="N475" s="45"/>
    </row>
    <row r="476" spans="9:14" s="43" customFormat="1" x14ac:dyDescent="0.25">
      <c r="I476" s="44"/>
      <c r="L476" s="44"/>
      <c r="M476" s="44"/>
      <c r="N476" s="45"/>
    </row>
    <row r="477" spans="9:14" s="43" customFormat="1" x14ac:dyDescent="0.25">
      <c r="I477" s="44"/>
      <c r="L477" s="44"/>
      <c r="M477" s="44"/>
      <c r="N477" s="45"/>
    </row>
    <row r="478" spans="9:14" s="43" customFormat="1" x14ac:dyDescent="0.25">
      <c r="I478" s="44"/>
      <c r="L478" s="44"/>
      <c r="M478" s="44"/>
      <c r="N478" s="45"/>
    </row>
    <row r="479" spans="9:14" s="43" customFormat="1" x14ac:dyDescent="0.25">
      <c r="I479" s="44"/>
      <c r="L479" s="44"/>
      <c r="M479" s="44"/>
      <c r="N479" s="45"/>
    </row>
    <row r="480" spans="9:14" s="43" customFormat="1" x14ac:dyDescent="0.25">
      <c r="I480" s="44"/>
      <c r="L480" s="44"/>
      <c r="M480" s="44"/>
      <c r="N480" s="45"/>
    </row>
    <row r="481" spans="9:14" s="43" customFormat="1" x14ac:dyDescent="0.25">
      <c r="I481" s="44"/>
      <c r="L481" s="44"/>
      <c r="M481" s="44"/>
      <c r="N481" s="45"/>
    </row>
    <row r="482" spans="9:14" s="43" customFormat="1" x14ac:dyDescent="0.25">
      <c r="I482" s="44"/>
      <c r="L482" s="44"/>
      <c r="M482" s="44"/>
      <c r="N482" s="45"/>
    </row>
    <row r="483" spans="9:14" s="43" customFormat="1" x14ac:dyDescent="0.25">
      <c r="I483" s="44"/>
      <c r="L483" s="44"/>
      <c r="M483" s="44"/>
      <c r="N483" s="45"/>
    </row>
    <row r="484" spans="9:14" s="43" customFormat="1" x14ac:dyDescent="0.25">
      <c r="I484" s="44"/>
      <c r="L484" s="44"/>
      <c r="M484" s="44"/>
      <c r="N484" s="45"/>
    </row>
    <row r="485" spans="9:14" s="43" customFormat="1" x14ac:dyDescent="0.25">
      <c r="I485" s="44"/>
      <c r="L485" s="44"/>
      <c r="M485" s="44"/>
      <c r="N485" s="45"/>
    </row>
    <row r="486" spans="9:14" s="43" customFormat="1" x14ac:dyDescent="0.25">
      <c r="I486" s="44"/>
      <c r="L486" s="44"/>
      <c r="M486" s="44"/>
      <c r="N486" s="45"/>
    </row>
    <row r="487" spans="9:14" s="43" customFormat="1" x14ac:dyDescent="0.25">
      <c r="I487" s="44"/>
      <c r="L487" s="44"/>
      <c r="M487" s="44"/>
      <c r="N487" s="45"/>
    </row>
    <row r="488" spans="9:14" s="43" customFormat="1" x14ac:dyDescent="0.25">
      <c r="I488" s="44"/>
      <c r="L488" s="44"/>
      <c r="M488" s="44"/>
      <c r="N488" s="45"/>
    </row>
    <row r="489" spans="9:14" s="43" customFormat="1" x14ac:dyDescent="0.25">
      <c r="I489" s="44"/>
      <c r="L489" s="44"/>
      <c r="M489" s="44"/>
      <c r="N489" s="45"/>
    </row>
    <row r="490" spans="9:14" s="43" customFormat="1" x14ac:dyDescent="0.25">
      <c r="I490" s="44"/>
      <c r="L490" s="44"/>
      <c r="M490" s="44"/>
      <c r="N490" s="45"/>
    </row>
    <row r="491" spans="9:14" s="43" customFormat="1" x14ac:dyDescent="0.25">
      <c r="I491" s="44"/>
      <c r="L491" s="44"/>
      <c r="M491" s="44"/>
      <c r="N491" s="45"/>
    </row>
    <row r="492" spans="9:14" s="43" customFormat="1" x14ac:dyDescent="0.25">
      <c r="I492" s="44"/>
      <c r="L492" s="44"/>
      <c r="M492" s="44"/>
      <c r="N492" s="45"/>
    </row>
    <row r="493" spans="9:14" s="43" customFormat="1" x14ac:dyDescent="0.25">
      <c r="I493" s="44"/>
      <c r="L493" s="44"/>
      <c r="M493" s="44"/>
      <c r="N493" s="45"/>
    </row>
    <row r="494" spans="9:14" s="43" customFormat="1" x14ac:dyDescent="0.25">
      <c r="I494" s="44"/>
      <c r="L494" s="44"/>
      <c r="M494" s="44"/>
      <c r="N494" s="45"/>
    </row>
    <row r="495" spans="9:14" s="43" customFormat="1" x14ac:dyDescent="0.25">
      <c r="I495" s="44"/>
      <c r="L495" s="44"/>
      <c r="M495" s="44"/>
      <c r="N495" s="45"/>
    </row>
    <row r="496" spans="9:14" s="43" customFormat="1" x14ac:dyDescent="0.25">
      <c r="I496" s="44"/>
      <c r="L496" s="44"/>
      <c r="M496" s="44"/>
      <c r="N496" s="45"/>
    </row>
    <row r="497" spans="9:14" s="43" customFormat="1" x14ac:dyDescent="0.25">
      <c r="I497" s="44"/>
      <c r="L497" s="44"/>
      <c r="M497" s="44"/>
      <c r="N497" s="45"/>
    </row>
    <row r="498" spans="9:14" s="43" customFormat="1" x14ac:dyDescent="0.25">
      <c r="I498" s="44"/>
      <c r="L498" s="44"/>
      <c r="M498" s="44"/>
      <c r="N498" s="45"/>
    </row>
    <row r="499" spans="9:14" s="43" customFormat="1" x14ac:dyDescent="0.25">
      <c r="I499" s="44"/>
      <c r="L499" s="44"/>
      <c r="M499" s="44"/>
      <c r="N499" s="45"/>
    </row>
    <row r="500" spans="9:14" s="43" customFormat="1" x14ac:dyDescent="0.25">
      <c r="I500" s="44"/>
      <c r="L500" s="44"/>
      <c r="M500" s="44"/>
      <c r="N500" s="45"/>
    </row>
    <row r="501" spans="9:14" s="43" customFormat="1" x14ac:dyDescent="0.25">
      <c r="I501" s="44"/>
      <c r="L501" s="44"/>
      <c r="M501" s="44"/>
      <c r="N501" s="45"/>
    </row>
    <row r="502" spans="9:14" s="43" customFormat="1" x14ac:dyDescent="0.25">
      <c r="I502" s="44"/>
      <c r="L502" s="44"/>
      <c r="M502" s="44"/>
      <c r="N502" s="45"/>
    </row>
    <row r="503" spans="9:14" s="43" customFormat="1" x14ac:dyDescent="0.25">
      <c r="I503" s="44"/>
      <c r="L503" s="44"/>
      <c r="M503" s="44"/>
      <c r="N503" s="45"/>
    </row>
    <row r="504" spans="9:14" s="43" customFormat="1" x14ac:dyDescent="0.25">
      <c r="I504" s="44"/>
      <c r="L504" s="44"/>
      <c r="M504" s="44"/>
      <c r="N504" s="45"/>
    </row>
    <row r="505" spans="9:14" s="43" customFormat="1" x14ac:dyDescent="0.25">
      <c r="I505" s="44"/>
      <c r="L505" s="44"/>
      <c r="M505" s="44"/>
      <c r="N505" s="45"/>
    </row>
    <row r="506" spans="9:14" s="43" customFormat="1" x14ac:dyDescent="0.25">
      <c r="I506" s="44"/>
      <c r="L506" s="44"/>
      <c r="M506" s="44"/>
      <c r="N506" s="45"/>
    </row>
    <row r="507" spans="9:14" s="43" customFormat="1" x14ac:dyDescent="0.25">
      <c r="I507" s="44"/>
      <c r="L507" s="44"/>
      <c r="M507" s="44"/>
      <c r="N507" s="45"/>
    </row>
    <row r="508" spans="9:14" s="43" customFormat="1" x14ac:dyDescent="0.25">
      <c r="I508" s="44"/>
      <c r="L508" s="44"/>
      <c r="M508" s="44"/>
      <c r="N508" s="45"/>
    </row>
    <row r="509" spans="9:14" s="43" customFormat="1" x14ac:dyDescent="0.25">
      <c r="I509" s="44"/>
      <c r="L509" s="44"/>
      <c r="M509" s="44"/>
      <c r="N509" s="45"/>
    </row>
    <row r="510" spans="9:14" s="43" customFormat="1" x14ac:dyDescent="0.25">
      <c r="I510" s="44"/>
      <c r="L510" s="44"/>
      <c r="M510" s="44"/>
      <c r="N510" s="45"/>
    </row>
    <row r="511" spans="9:14" s="43" customFormat="1" x14ac:dyDescent="0.25">
      <c r="I511" s="44"/>
      <c r="L511" s="44"/>
      <c r="M511" s="44"/>
      <c r="N511" s="45"/>
    </row>
    <row r="512" spans="9:14" s="43" customFormat="1" x14ac:dyDescent="0.25">
      <c r="I512" s="44"/>
      <c r="L512" s="44"/>
      <c r="M512" s="44"/>
      <c r="N512" s="45"/>
    </row>
    <row r="513" spans="9:14" s="43" customFormat="1" x14ac:dyDescent="0.25">
      <c r="I513" s="44"/>
      <c r="L513" s="44"/>
      <c r="M513" s="44"/>
      <c r="N513" s="45"/>
    </row>
    <row r="514" spans="9:14" s="43" customFormat="1" x14ac:dyDescent="0.25">
      <c r="I514" s="44"/>
      <c r="L514" s="44"/>
      <c r="M514" s="44"/>
      <c r="N514" s="45"/>
    </row>
    <row r="515" spans="9:14" s="43" customFormat="1" x14ac:dyDescent="0.25">
      <c r="I515" s="44"/>
      <c r="L515" s="44"/>
      <c r="M515" s="44"/>
      <c r="N515" s="45"/>
    </row>
    <row r="516" spans="9:14" s="43" customFormat="1" x14ac:dyDescent="0.25">
      <c r="I516" s="44"/>
      <c r="L516" s="44"/>
      <c r="M516" s="44"/>
      <c r="N516" s="45"/>
    </row>
    <row r="517" spans="9:14" s="43" customFormat="1" x14ac:dyDescent="0.25">
      <c r="I517" s="44"/>
      <c r="L517" s="44"/>
      <c r="M517" s="44"/>
      <c r="N517" s="45"/>
    </row>
    <row r="518" spans="9:14" s="43" customFormat="1" x14ac:dyDescent="0.25">
      <c r="I518" s="44"/>
      <c r="L518" s="44"/>
      <c r="M518" s="44"/>
      <c r="N518" s="45"/>
    </row>
    <row r="519" spans="9:14" s="43" customFormat="1" x14ac:dyDescent="0.25">
      <c r="I519" s="44"/>
      <c r="L519" s="44"/>
      <c r="M519" s="44"/>
      <c r="N519" s="45"/>
    </row>
    <row r="520" spans="9:14" s="43" customFormat="1" x14ac:dyDescent="0.25">
      <c r="I520" s="44"/>
      <c r="L520" s="44"/>
      <c r="M520" s="44"/>
      <c r="N520" s="45"/>
    </row>
    <row r="521" spans="9:14" s="43" customFormat="1" x14ac:dyDescent="0.25">
      <c r="I521" s="44"/>
      <c r="L521" s="44"/>
      <c r="M521" s="44"/>
      <c r="N521" s="45"/>
    </row>
    <row r="522" spans="9:14" s="43" customFormat="1" x14ac:dyDescent="0.25">
      <c r="I522" s="44"/>
      <c r="L522" s="44"/>
      <c r="M522" s="44"/>
      <c r="N522" s="45"/>
    </row>
    <row r="523" spans="9:14" s="43" customFormat="1" x14ac:dyDescent="0.25">
      <c r="I523" s="44"/>
      <c r="L523" s="44"/>
      <c r="M523" s="44"/>
      <c r="N523" s="45"/>
    </row>
    <row r="524" spans="9:14" s="43" customFormat="1" x14ac:dyDescent="0.25">
      <c r="I524" s="44"/>
      <c r="L524" s="44"/>
      <c r="M524" s="44"/>
      <c r="N524" s="45"/>
    </row>
    <row r="525" spans="9:14" s="43" customFormat="1" x14ac:dyDescent="0.25">
      <c r="I525" s="44"/>
      <c r="L525" s="44"/>
      <c r="M525" s="44"/>
      <c r="N525" s="45"/>
    </row>
    <row r="526" spans="9:14" s="43" customFormat="1" x14ac:dyDescent="0.25">
      <c r="I526" s="44"/>
      <c r="L526" s="44"/>
      <c r="M526" s="44"/>
      <c r="N526" s="45"/>
    </row>
    <row r="527" spans="9:14" s="43" customFormat="1" x14ac:dyDescent="0.25">
      <c r="I527" s="44"/>
      <c r="L527" s="44"/>
      <c r="M527" s="44"/>
      <c r="N527" s="45"/>
    </row>
    <row r="528" spans="9:14" s="43" customFormat="1" x14ac:dyDescent="0.25">
      <c r="I528" s="44"/>
      <c r="L528" s="44"/>
      <c r="M528" s="44"/>
      <c r="N528" s="45"/>
    </row>
    <row r="529" spans="9:14" s="43" customFormat="1" x14ac:dyDescent="0.25">
      <c r="I529" s="44"/>
      <c r="L529" s="44"/>
      <c r="M529" s="44"/>
      <c r="N529" s="45"/>
    </row>
    <row r="530" spans="9:14" s="43" customFormat="1" x14ac:dyDescent="0.25">
      <c r="I530" s="44"/>
      <c r="L530" s="44"/>
      <c r="M530" s="44"/>
      <c r="N530" s="45"/>
    </row>
    <row r="531" spans="9:14" s="43" customFormat="1" x14ac:dyDescent="0.25">
      <c r="I531" s="44"/>
      <c r="L531" s="44"/>
      <c r="M531" s="44"/>
      <c r="N531" s="45"/>
    </row>
    <row r="532" spans="9:14" s="43" customFormat="1" x14ac:dyDescent="0.25">
      <c r="I532" s="44"/>
      <c r="L532" s="44"/>
      <c r="M532" s="44"/>
      <c r="N532" s="45"/>
    </row>
    <row r="533" spans="9:14" s="43" customFormat="1" x14ac:dyDescent="0.25">
      <c r="I533" s="44"/>
      <c r="L533" s="44"/>
      <c r="M533" s="44"/>
      <c r="N533" s="45"/>
    </row>
    <row r="534" spans="9:14" s="43" customFormat="1" x14ac:dyDescent="0.25">
      <c r="I534" s="44"/>
      <c r="L534" s="44"/>
      <c r="M534" s="44"/>
      <c r="N534" s="45"/>
    </row>
    <row r="535" spans="9:14" s="43" customFormat="1" x14ac:dyDescent="0.25">
      <c r="I535" s="44"/>
      <c r="L535" s="44"/>
      <c r="M535" s="44"/>
      <c r="N535" s="45"/>
    </row>
    <row r="536" spans="9:14" s="43" customFormat="1" x14ac:dyDescent="0.25">
      <c r="I536" s="44"/>
      <c r="L536" s="44"/>
      <c r="M536" s="44"/>
      <c r="N536" s="45"/>
    </row>
    <row r="537" spans="9:14" s="43" customFormat="1" x14ac:dyDescent="0.25">
      <c r="I537" s="44"/>
      <c r="L537" s="44"/>
      <c r="M537" s="44"/>
      <c r="N537" s="45"/>
    </row>
    <row r="538" spans="9:14" s="43" customFormat="1" x14ac:dyDescent="0.25">
      <c r="I538" s="44"/>
      <c r="L538" s="44"/>
      <c r="M538" s="44"/>
      <c r="N538" s="45"/>
    </row>
    <row r="539" spans="9:14" s="43" customFormat="1" x14ac:dyDescent="0.25">
      <c r="I539" s="44"/>
      <c r="L539" s="44"/>
      <c r="M539" s="44"/>
      <c r="N539" s="45"/>
    </row>
    <row r="540" spans="9:14" s="43" customFormat="1" x14ac:dyDescent="0.25">
      <c r="I540" s="44"/>
      <c r="L540" s="44"/>
      <c r="M540" s="44"/>
      <c r="N540" s="45"/>
    </row>
    <row r="541" spans="9:14" s="43" customFormat="1" x14ac:dyDescent="0.25">
      <c r="I541" s="44"/>
      <c r="L541" s="44"/>
      <c r="M541" s="44"/>
      <c r="N541" s="45"/>
    </row>
    <row r="542" spans="9:14" s="43" customFormat="1" x14ac:dyDescent="0.25">
      <c r="I542" s="44"/>
      <c r="L542" s="44"/>
      <c r="M542" s="44"/>
      <c r="N542" s="45"/>
    </row>
    <row r="543" spans="9:14" s="43" customFormat="1" x14ac:dyDescent="0.25">
      <c r="I543" s="44"/>
      <c r="L543" s="44"/>
      <c r="M543" s="44"/>
      <c r="N543" s="45"/>
    </row>
    <row r="544" spans="9:14" s="43" customFormat="1" x14ac:dyDescent="0.25">
      <c r="I544" s="44"/>
      <c r="L544" s="44"/>
      <c r="M544" s="44"/>
      <c r="N544" s="45"/>
    </row>
    <row r="545" spans="9:14" s="43" customFormat="1" x14ac:dyDescent="0.25">
      <c r="I545" s="44"/>
      <c r="L545" s="44"/>
      <c r="M545" s="44"/>
      <c r="N545" s="45"/>
    </row>
    <row r="546" spans="9:14" s="43" customFormat="1" x14ac:dyDescent="0.25">
      <c r="I546" s="44"/>
      <c r="L546" s="44"/>
      <c r="M546" s="44"/>
      <c r="N546" s="45"/>
    </row>
    <row r="547" spans="9:14" s="43" customFormat="1" x14ac:dyDescent="0.25">
      <c r="I547" s="44"/>
      <c r="L547" s="44"/>
      <c r="M547" s="44"/>
      <c r="N547" s="45"/>
    </row>
    <row r="548" spans="9:14" s="43" customFormat="1" x14ac:dyDescent="0.25">
      <c r="I548" s="44"/>
      <c r="L548" s="44"/>
      <c r="M548" s="44"/>
      <c r="N548" s="45"/>
    </row>
    <row r="549" spans="9:14" s="43" customFormat="1" x14ac:dyDescent="0.25">
      <c r="I549" s="44"/>
      <c r="L549" s="44"/>
      <c r="M549" s="44"/>
      <c r="N549" s="45"/>
    </row>
    <row r="550" spans="9:14" s="43" customFormat="1" x14ac:dyDescent="0.25">
      <c r="I550" s="44"/>
      <c r="L550" s="44"/>
      <c r="M550" s="44"/>
      <c r="N550" s="45"/>
    </row>
    <row r="551" spans="9:14" s="43" customFormat="1" x14ac:dyDescent="0.25">
      <c r="I551" s="44"/>
      <c r="L551" s="44"/>
      <c r="M551" s="44"/>
      <c r="N551" s="45"/>
    </row>
    <row r="552" spans="9:14" s="43" customFormat="1" x14ac:dyDescent="0.25">
      <c r="I552" s="44"/>
      <c r="L552" s="44"/>
      <c r="M552" s="44"/>
      <c r="N552" s="45"/>
    </row>
    <row r="553" spans="9:14" s="43" customFormat="1" x14ac:dyDescent="0.25">
      <c r="I553" s="44"/>
      <c r="L553" s="44"/>
      <c r="M553" s="44"/>
      <c r="N553" s="45"/>
    </row>
    <row r="554" spans="9:14" s="43" customFormat="1" x14ac:dyDescent="0.25">
      <c r="I554" s="44"/>
      <c r="L554" s="44"/>
      <c r="M554" s="44"/>
      <c r="N554" s="45"/>
    </row>
    <row r="555" spans="9:14" s="43" customFormat="1" x14ac:dyDescent="0.25">
      <c r="I555" s="44"/>
      <c r="L555" s="44"/>
      <c r="M555" s="44"/>
      <c r="N555" s="45"/>
    </row>
    <row r="556" spans="9:14" s="43" customFormat="1" x14ac:dyDescent="0.25">
      <c r="I556" s="44"/>
      <c r="L556" s="44"/>
      <c r="M556" s="44"/>
      <c r="N556" s="45"/>
    </row>
    <row r="557" spans="9:14" s="43" customFormat="1" x14ac:dyDescent="0.25">
      <c r="I557" s="44"/>
      <c r="L557" s="44"/>
      <c r="M557" s="44"/>
      <c r="N557" s="45"/>
    </row>
    <row r="558" spans="9:14" s="43" customFormat="1" x14ac:dyDescent="0.25">
      <c r="I558" s="44"/>
      <c r="L558" s="44"/>
      <c r="M558" s="44"/>
      <c r="N558" s="45"/>
    </row>
    <row r="559" spans="9:14" s="43" customFormat="1" x14ac:dyDescent="0.25">
      <c r="I559" s="44"/>
      <c r="L559" s="44"/>
      <c r="M559" s="44"/>
      <c r="N559" s="45"/>
    </row>
    <row r="560" spans="9:14" s="43" customFormat="1" x14ac:dyDescent="0.25">
      <c r="I560" s="44"/>
      <c r="L560" s="44"/>
      <c r="M560" s="44"/>
      <c r="N560" s="45"/>
    </row>
    <row r="561" spans="9:14" s="43" customFormat="1" x14ac:dyDescent="0.25">
      <c r="I561" s="44"/>
      <c r="L561" s="44"/>
      <c r="M561" s="44"/>
      <c r="N561" s="45"/>
    </row>
    <row r="562" spans="9:14" s="43" customFormat="1" x14ac:dyDescent="0.25">
      <c r="I562" s="44"/>
      <c r="L562" s="44"/>
      <c r="M562" s="44"/>
      <c r="N562" s="45"/>
    </row>
    <row r="563" spans="9:14" s="43" customFormat="1" x14ac:dyDescent="0.25">
      <c r="I563" s="44"/>
      <c r="L563" s="44"/>
      <c r="M563" s="44"/>
      <c r="N563" s="45"/>
    </row>
    <row r="564" spans="9:14" s="43" customFormat="1" x14ac:dyDescent="0.25">
      <c r="I564" s="44"/>
      <c r="L564" s="44"/>
      <c r="M564" s="44"/>
      <c r="N564" s="45"/>
    </row>
    <row r="565" spans="9:14" s="43" customFormat="1" x14ac:dyDescent="0.25">
      <c r="I565" s="44"/>
      <c r="L565" s="44"/>
      <c r="M565" s="44"/>
      <c r="N565" s="45"/>
    </row>
    <row r="566" spans="9:14" s="43" customFormat="1" x14ac:dyDescent="0.25">
      <c r="I566" s="44"/>
      <c r="L566" s="44"/>
      <c r="M566" s="44"/>
      <c r="N566" s="45"/>
    </row>
    <row r="567" spans="9:14" s="43" customFormat="1" x14ac:dyDescent="0.25">
      <c r="I567" s="44"/>
      <c r="L567" s="44"/>
      <c r="M567" s="44"/>
      <c r="N567" s="45"/>
    </row>
    <row r="568" spans="9:14" s="43" customFormat="1" x14ac:dyDescent="0.25">
      <c r="I568" s="44"/>
      <c r="L568" s="44"/>
      <c r="M568" s="44"/>
      <c r="N568" s="45"/>
    </row>
    <row r="569" spans="9:14" s="43" customFormat="1" x14ac:dyDescent="0.25">
      <c r="I569" s="44"/>
      <c r="L569" s="44"/>
      <c r="M569" s="44"/>
      <c r="N569" s="45"/>
    </row>
    <row r="570" spans="9:14" s="43" customFormat="1" x14ac:dyDescent="0.25">
      <c r="I570" s="44"/>
      <c r="L570" s="44"/>
      <c r="M570" s="44"/>
      <c r="N570" s="45"/>
    </row>
    <row r="571" spans="9:14" s="43" customFormat="1" x14ac:dyDescent="0.25">
      <c r="I571" s="44"/>
      <c r="L571" s="44"/>
      <c r="M571" s="44"/>
      <c r="N571" s="45"/>
    </row>
    <row r="572" spans="9:14" s="43" customFormat="1" x14ac:dyDescent="0.25">
      <c r="I572" s="44"/>
      <c r="L572" s="44"/>
      <c r="M572" s="44"/>
      <c r="N572" s="45"/>
    </row>
    <row r="573" spans="9:14" s="43" customFormat="1" x14ac:dyDescent="0.25">
      <c r="I573" s="44"/>
      <c r="L573" s="44"/>
      <c r="M573" s="44"/>
      <c r="N573" s="45"/>
    </row>
    <row r="574" spans="9:14" s="43" customFormat="1" x14ac:dyDescent="0.25">
      <c r="I574" s="44"/>
      <c r="L574" s="44"/>
      <c r="M574" s="44"/>
      <c r="N574" s="45"/>
    </row>
    <row r="575" spans="9:14" s="43" customFormat="1" x14ac:dyDescent="0.25">
      <c r="I575" s="44"/>
      <c r="L575" s="44"/>
      <c r="M575" s="44"/>
      <c r="N575" s="45"/>
    </row>
    <row r="576" spans="9:14" s="43" customFormat="1" x14ac:dyDescent="0.25">
      <c r="I576" s="44"/>
      <c r="L576" s="44"/>
      <c r="M576" s="44"/>
      <c r="N576" s="45"/>
    </row>
    <row r="577" spans="9:14" s="43" customFormat="1" x14ac:dyDescent="0.25">
      <c r="I577" s="44"/>
      <c r="L577" s="44"/>
      <c r="M577" s="44"/>
      <c r="N577" s="45"/>
    </row>
    <row r="578" spans="9:14" s="43" customFormat="1" x14ac:dyDescent="0.25">
      <c r="I578" s="44"/>
      <c r="L578" s="44"/>
      <c r="M578" s="44"/>
      <c r="N578" s="45"/>
    </row>
    <row r="579" spans="9:14" s="43" customFormat="1" x14ac:dyDescent="0.25">
      <c r="I579" s="44"/>
      <c r="L579" s="44"/>
      <c r="M579" s="44"/>
      <c r="N579" s="45"/>
    </row>
    <row r="580" spans="9:14" s="43" customFormat="1" x14ac:dyDescent="0.25">
      <c r="I580" s="44"/>
      <c r="L580" s="44"/>
      <c r="M580" s="44"/>
      <c r="N580" s="45"/>
    </row>
    <row r="581" spans="9:14" s="43" customFormat="1" x14ac:dyDescent="0.25">
      <c r="I581" s="44"/>
      <c r="L581" s="44"/>
      <c r="M581" s="44"/>
      <c r="N581" s="45"/>
    </row>
    <row r="582" spans="9:14" s="43" customFormat="1" x14ac:dyDescent="0.25">
      <c r="I582" s="44"/>
      <c r="L582" s="44"/>
      <c r="M582" s="44"/>
      <c r="N582" s="45"/>
    </row>
    <row r="583" spans="9:14" s="43" customFormat="1" x14ac:dyDescent="0.25">
      <c r="I583" s="44"/>
      <c r="L583" s="44"/>
      <c r="M583" s="44"/>
      <c r="N583" s="45"/>
    </row>
    <row r="584" spans="9:14" s="43" customFormat="1" x14ac:dyDescent="0.25">
      <c r="I584" s="44"/>
      <c r="L584" s="44"/>
      <c r="M584" s="44"/>
      <c r="N584" s="45"/>
    </row>
    <row r="585" spans="9:14" s="43" customFormat="1" x14ac:dyDescent="0.25">
      <c r="I585" s="44"/>
      <c r="L585" s="44"/>
      <c r="M585" s="44"/>
      <c r="N585" s="45"/>
    </row>
    <row r="586" spans="9:14" s="43" customFormat="1" x14ac:dyDescent="0.25">
      <c r="I586" s="44"/>
      <c r="L586" s="44"/>
      <c r="M586" s="44"/>
      <c r="N586" s="45"/>
    </row>
    <row r="587" spans="9:14" s="43" customFormat="1" x14ac:dyDescent="0.25">
      <c r="I587" s="44"/>
      <c r="L587" s="44"/>
      <c r="M587" s="44"/>
      <c r="N587" s="45"/>
    </row>
    <row r="588" spans="9:14" s="43" customFormat="1" x14ac:dyDescent="0.25">
      <c r="I588" s="44"/>
      <c r="L588" s="44"/>
      <c r="M588" s="44"/>
      <c r="N588" s="45"/>
    </row>
    <row r="589" spans="9:14" s="43" customFormat="1" x14ac:dyDescent="0.25">
      <c r="I589" s="44"/>
      <c r="L589" s="44"/>
      <c r="M589" s="44"/>
      <c r="N589" s="45"/>
    </row>
    <row r="590" spans="9:14" s="43" customFormat="1" x14ac:dyDescent="0.25">
      <c r="I590" s="44"/>
      <c r="L590" s="44"/>
      <c r="M590" s="44"/>
      <c r="N590" s="45"/>
    </row>
    <row r="591" spans="9:14" s="43" customFormat="1" x14ac:dyDescent="0.25">
      <c r="I591" s="44"/>
      <c r="L591" s="44"/>
      <c r="M591" s="44"/>
      <c r="N591" s="45"/>
    </row>
    <row r="592" spans="9:14" s="43" customFormat="1" x14ac:dyDescent="0.25">
      <c r="I592" s="44"/>
      <c r="L592" s="44"/>
      <c r="M592" s="44"/>
      <c r="N592" s="45"/>
    </row>
    <row r="593" spans="9:14" s="43" customFormat="1" x14ac:dyDescent="0.25">
      <c r="I593" s="44"/>
      <c r="L593" s="44"/>
      <c r="M593" s="44"/>
      <c r="N593" s="45"/>
    </row>
    <row r="594" spans="9:14" s="43" customFormat="1" x14ac:dyDescent="0.25">
      <c r="I594" s="44"/>
      <c r="L594" s="44"/>
      <c r="M594" s="44"/>
      <c r="N594" s="45"/>
    </row>
    <row r="595" spans="9:14" s="43" customFormat="1" x14ac:dyDescent="0.25">
      <c r="I595" s="44"/>
      <c r="L595" s="44"/>
      <c r="M595" s="44"/>
      <c r="N595" s="45"/>
    </row>
    <row r="596" spans="9:14" s="43" customFormat="1" x14ac:dyDescent="0.25">
      <c r="I596" s="44"/>
      <c r="L596" s="44"/>
      <c r="M596" s="44"/>
      <c r="N596" s="45"/>
    </row>
    <row r="597" spans="9:14" s="43" customFormat="1" x14ac:dyDescent="0.25">
      <c r="I597" s="44"/>
      <c r="L597" s="44"/>
      <c r="M597" s="44"/>
      <c r="N597" s="45"/>
    </row>
    <row r="598" spans="9:14" s="43" customFormat="1" x14ac:dyDescent="0.25">
      <c r="I598" s="44"/>
      <c r="L598" s="44"/>
      <c r="M598" s="44"/>
      <c r="N598" s="45"/>
    </row>
    <row r="599" spans="9:14" s="43" customFormat="1" x14ac:dyDescent="0.25">
      <c r="I599" s="44"/>
      <c r="L599" s="44"/>
      <c r="M599" s="44"/>
      <c r="N599" s="45"/>
    </row>
    <row r="600" spans="9:14" s="43" customFormat="1" x14ac:dyDescent="0.25">
      <c r="I600" s="44"/>
      <c r="L600" s="44"/>
      <c r="M600" s="44"/>
      <c r="N600" s="45"/>
    </row>
    <row r="601" spans="9:14" s="43" customFormat="1" x14ac:dyDescent="0.25">
      <c r="I601" s="44"/>
      <c r="L601" s="44"/>
      <c r="M601" s="44"/>
      <c r="N601" s="45"/>
    </row>
    <row r="602" spans="9:14" s="43" customFormat="1" x14ac:dyDescent="0.25">
      <c r="I602" s="44"/>
      <c r="L602" s="44"/>
      <c r="M602" s="44"/>
      <c r="N602" s="45"/>
    </row>
    <row r="603" spans="9:14" s="43" customFormat="1" x14ac:dyDescent="0.25">
      <c r="I603" s="44"/>
      <c r="L603" s="44"/>
      <c r="M603" s="44"/>
      <c r="N603" s="45"/>
    </row>
    <row r="604" spans="9:14" s="43" customFormat="1" x14ac:dyDescent="0.25">
      <c r="I604" s="44"/>
      <c r="L604" s="44"/>
      <c r="M604" s="44"/>
      <c r="N604" s="45"/>
    </row>
    <row r="605" spans="9:14" s="43" customFormat="1" x14ac:dyDescent="0.25">
      <c r="I605" s="44"/>
      <c r="L605" s="44"/>
      <c r="M605" s="44"/>
      <c r="N605" s="45"/>
    </row>
    <row r="606" spans="9:14" s="43" customFormat="1" x14ac:dyDescent="0.25">
      <c r="I606" s="44"/>
      <c r="L606" s="44"/>
      <c r="M606" s="44"/>
      <c r="N606" s="45"/>
    </row>
    <row r="607" spans="9:14" s="43" customFormat="1" x14ac:dyDescent="0.25">
      <c r="I607" s="44"/>
      <c r="L607" s="44"/>
      <c r="M607" s="44"/>
      <c r="N607" s="45"/>
    </row>
    <row r="608" spans="9:14" s="43" customFormat="1" x14ac:dyDescent="0.25">
      <c r="I608" s="44"/>
      <c r="L608" s="44"/>
      <c r="M608" s="44"/>
      <c r="N608" s="45"/>
    </row>
    <row r="609" spans="9:14" s="43" customFormat="1" x14ac:dyDescent="0.25">
      <c r="I609" s="44"/>
      <c r="L609" s="44"/>
      <c r="M609" s="44"/>
      <c r="N609" s="45"/>
    </row>
    <row r="610" spans="9:14" s="43" customFormat="1" x14ac:dyDescent="0.25">
      <c r="I610" s="44"/>
      <c r="L610" s="44"/>
      <c r="M610" s="44"/>
      <c r="N610" s="45"/>
    </row>
    <row r="611" spans="9:14" s="43" customFormat="1" x14ac:dyDescent="0.25">
      <c r="I611" s="44"/>
      <c r="L611" s="44"/>
      <c r="M611" s="44"/>
      <c r="N611" s="45"/>
    </row>
    <row r="612" spans="9:14" s="43" customFormat="1" x14ac:dyDescent="0.25">
      <c r="I612" s="44"/>
      <c r="L612" s="44"/>
      <c r="M612" s="44"/>
      <c r="N612" s="45"/>
    </row>
    <row r="613" spans="9:14" s="43" customFormat="1" x14ac:dyDescent="0.25">
      <c r="I613" s="44"/>
      <c r="L613" s="44"/>
      <c r="M613" s="44"/>
      <c r="N613" s="45"/>
    </row>
    <row r="614" spans="9:14" s="43" customFormat="1" x14ac:dyDescent="0.25">
      <c r="I614" s="44"/>
      <c r="L614" s="44"/>
      <c r="M614" s="44"/>
      <c r="N614" s="45"/>
    </row>
    <row r="615" spans="9:14" s="43" customFormat="1" x14ac:dyDescent="0.25">
      <c r="I615" s="44"/>
      <c r="L615" s="44"/>
      <c r="M615" s="44"/>
      <c r="N615" s="45"/>
    </row>
    <row r="616" spans="9:14" s="43" customFormat="1" x14ac:dyDescent="0.25">
      <c r="I616" s="44"/>
      <c r="L616" s="44"/>
      <c r="M616" s="44"/>
      <c r="N616" s="45"/>
    </row>
    <row r="617" spans="9:14" s="43" customFormat="1" x14ac:dyDescent="0.25">
      <c r="I617" s="44"/>
      <c r="L617" s="44"/>
      <c r="M617" s="44"/>
      <c r="N617" s="45"/>
    </row>
    <row r="618" spans="9:14" s="43" customFormat="1" x14ac:dyDescent="0.25">
      <c r="I618" s="44"/>
      <c r="L618" s="44"/>
      <c r="M618" s="44"/>
      <c r="N618" s="45"/>
    </row>
    <row r="619" spans="9:14" s="43" customFormat="1" x14ac:dyDescent="0.25">
      <c r="I619" s="44"/>
      <c r="L619" s="44"/>
      <c r="M619" s="44"/>
      <c r="N619" s="45"/>
    </row>
    <row r="620" spans="9:14" s="43" customFormat="1" x14ac:dyDescent="0.25">
      <c r="I620" s="44"/>
      <c r="L620" s="44"/>
      <c r="M620" s="44"/>
      <c r="N620" s="45"/>
    </row>
    <row r="621" spans="9:14" s="43" customFormat="1" x14ac:dyDescent="0.25">
      <c r="I621" s="44"/>
      <c r="L621" s="44"/>
      <c r="M621" s="44"/>
      <c r="N621" s="45"/>
    </row>
    <row r="622" spans="9:14" s="43" customFormat="1" x14ac:dyDescent="0.25">
      <c r="I622" s="44"/>
      <c r="L622" s="44"/>
      <c r="M622" s="44"/>
      <c r="N622" s="45"/>
    </row>
    <row r="623" spans="9:14" s="43" customFormat="1" x14ac:dyDescent="0.25">
      <c r="I623" s="44"/>
      <c r="L623" s="44"/>
      <c r="M623" s="44"/>
      <c r="N623" s="45"/>
    </row>
    <row r="624" spans="9:14" s="43" customFormat="1" x14ac:dyDescent="0.25">
      <c r="I624" s="44"/>
      <c r="L624" s="44"/>
      <c r="M624" s="44"/>
      <c r="N624" s="45"/>
    </row>
    <row r="625" spans="9:14" s="43" customFormat="1" x14ac:dyDescent="0.25">
      <c r="I625" s="44"/>
      <c r="L625" s="44"/>
      <c r="M625" s="44"/>
      <c r="N625" s="45"/>
    </row>
    <row r="626" spans="9:14" s="43" customFormat="1" x14ac:dyDescent="0.25">
      <c r="I626" s="44"/>
      <c r="L626" s="44"/>
      <c r="M626" s="44"/>
      <c r="N626" s="45"/>
    </row>
    <row r="627" spans="9:14" s="43" customFormat="1" x14ac:dyDescent="0.25">
      <c r="I627" s="44"/>
      <c r="L627" s="44"/>
      <c r="M627" s="44"/>
      <c r="N627" s="45"/>
    </row>
    <row r="628" spans="9:14" s="43" customFormat="1" x14ac:dyDescent="0.25">
      <c r="I628" s="44"/>
      <c r="L628" s="44"/>
      <c r="M628" s="44"/>
      <c r="N628" s="45"/>
    </row>
    <row r="629" spans="9:14" s="43" customFormat="1" x14ac:dyDescent="0.25">
      <c r="I629" s="44"/>
      <c r="L629" s="44"/>
      <c r="M629" s="44"/>
      <c r="N629" s="45"/>
    </row>
    <row r="630" spans="9:14" s="43" customFormat="1" x14ac:dyDescent="0.25">
      <c r="I630" s="44"/>
      <c r="L630" s="44"/>
      <c r="M630" s="44"/>
      <c r="N630" s="45"/>
    </row>
    <row r="631" spans="9:14" s="43" customFormat="1" x14ac:dyDescent="0.25">
      <c r="I631" s="44"/>
      <c r="L631" s="44"/>
      <c r="M631" s="44"/>
      <c r="N631" s="45"/>
    </row>
    <row r="632" spans="9:14" s="43" customFormat="1" x14ac:dyDescent="0.25">
      <c r="I632" s="44"/>
      <c r="L632" s="44"/>
      <c r="M632" s="44"/>
      <c r="N632" s="45"/>
    </row>
    <row r="633" spans="9:14" s="43" customFormat="1" x14ac:dyDescent="0.25">
      <c r="I633" s="44"/>
      <c r="L633" s="44"/>
      <c r="M633" s="44"/>
      <c r="N633" s="45"/>
    </row>
    <row r="634" spans="9:14" s="43" customFormat="1" x14ac:dyDescent="0.25">
      <c r="I634" s="44"/>
      <c r="L634" s="44"/>
      <c r="M634" s="44"/>
      <c r="N634" s="45"/>
    </row>
    <row r="635" spans="9:14" s="43" customFormat="1" x14ac:dyDescent="0.25">
      <c r="I635" s="44"/>
      <c r="L635" s="44"/>
      <c r="M635" s="44"/>
      <c r="N635" s="45"/>
    </row>
    <row r="636" spans="9:14" s="43" customFormat="1" x14ac:dyDescent="0.25">
      <c r="I636" s="44"/>
      <c r="L636" s="44"/>
      <c r="M636" s="44"/>
      <c r="N636" s="45"/>
    </row>
    <row r="637" spans="9:14" s="43" customFormat="1" x14ac:dyDescent="0.25">
      <c r="I637" s="44"/>
      <c r="L637" s="44"/>
      <c r="M637" s="44"/>
      <c r="N637" s="45"/>
    </row>
    <row r="638" spans="9:14" s="43" customFormat="1" x14ac:dyDescent="0.25">
      <c r="I638" s="44"/>
      <c r="L638" s="44"/>
      <c r="M638" s="44"/>
      <c r="N638" s="45"/>
    </row>
    <row r="639" spans="9:14" s="43" customFormat="1" x14ac:dyDescent="0.25">
      <c r="I639" s="44"/>
      <c r="L639" s="44"/>
      <c r="M639" s="44"/>
      <c r="N639" s="45"/>
    </row>
    <row r="640" spans="9:14" s="43" customFormat="1" x14ac:dyDescent="0.25">
      <c r="I640" s="44"/>
      <c r="L640" s="44"/>
      <c r="M640" s="44"/>
      <c r="N640" s="45"/>
    </row>
    <row r="641" spans="9:14" s="43" customFormat="1" x14ac:dyDescent="0.25">
      <c r="I641" s="44"/>
      <c r="L641" s="44"/>
      <c r="M641" s="44"/>
      <c r="N641" s="45"/>
    </row>
    <row r="642" spans="9:14" s="43" customFormat="1" x14ac:dyDescent="0.25">
      <c r="I642" s="44"/>
      <c r="L642" s="44"/>
      <c r="M642" s="44"/>
      <c r="N642" s="45"/>
    </row>
    <row r="643" spans="9:14" s="43" customFormat="1" x14ac:dyDescent="0.25">
      <c r="I643" s="44"/>
      <c r="L643" s="44"/>
      <c r="M643" s="44"/>
      <c r="N643" s="45"/>
    </row>
    <row r="644" spans="9:14" s="43" customFormat="1" x14ac:dyDescent="0.25">
      <c r="I644" s="44"/>
      <c r="L644" s="44"/>
      <c r="M644" s="44"/>
      <c r="N644" s="45"/>
    </row>
    <row r="645" spans="9:14" s="43" customFormat="1" x14ac:dyDescent="0.25">
      <c r="I645" s="44"/>
      <c r="L645" s="44"/>
      <c r="M645" s="44"/>
      <c r="N645" s="45"/>
    </row>
    <row r="646" spans="9:14" s="43" customFormat="1" x14ac:dyDescent="0.25">
      <c r="I646" s="44"/>
      <c r="L646" s="44"/>
      <c r="M646" s="44"/>
      <c r="N646" s="45"/>
    </row>
    <row r="647" spans="9:14" s="43" customFormat="1" x14ac:dyDescent="0.25">
      <c r="I647" s="44"/>
      <c r="L647" s="44"/>
      <c r="M647" s="44"/>
      <c r="N647" s="45"/>
    </row>
    <row r="648" spans="9:14" s="43" customFormat="1" x14ac:dyDescent="0.25">
      <c r="I648" s="44"/>
      <c r="L648" s="44"/>
      <c r="M648" s="44"/>
      <c r="N648" s="45"/>
    </row>
    <row r="649" spans="9:14" s="43" customFormat="1" x14ac:dyDescent="0.25">
      <c r="I649" s="44"/>
      <c r="L649" s="44"/>
      <c r="M649" s="44"/>
      <c r="N649" s="45"/>
    </row>
    <row r="650" spans="9:14" s="43" customFormat="1" x14ac:dyDescent="0.25">
      <c r="I650" s="44"/>
      <c r="L650" s="44"/>
      <c r="M650" s="44"/>
      <c r="N650" s="45"/>
    </row>
    <row r="651" spans="9:14" s="43" customFormat="1" x14ac:dyDescent="0.25">
      <c r="I651" s="44"/>
      <c r="L651" s="44"/>
      <c r="M651" s="44"/>
      <c r="N651" s="45"/>
    </row>
    <row r="652" spans="9:14" s="43" customFormat="1" x14ac:dyDescent="0.25">
      <c r="I652" s="44"/>
      <c r="L652" s="44"/>
      <c r="M652" s="44"/>
      <c r="N652" s="45"/>
    </row>
    <row r="653" spans="9:14" s="43" customFormat="1" x14ac:dyDescent="0.25">
      <c r="I653" s="44"/>
      <c r="L653" s="44"/>
      <c r="M653" s="44"/>
      <c r="N653" s="45"/>
    </row>
    <row r="654" spans="9:14" s="43" customFormat="1" x14ac:dyDescent="0.25">
      <c r="I654" s="44"/>
      <c r="L654" s="44"/>
      <c r="M654" s="44"/>
      <c r="N654" s="45"/>
    </row>
    <row r="655" spans="9:14" s="43" customFormat="1" x14ac:dyDescent="0.25">
      <c r="I655" s="44"/>
      <c r="L655" s="44"/>
      <c r="M655" s="44"/>
      <c r="N655" s="45"/>
    </row>
    <row r="656" spans="9:14" s="43" customFormat="1" x14ac:dyDescent="0.25">
      <c r="I656" s="44"/>
      <c r="L656" s="44"/>
      <c r="M656" s="44"/>
      <c r="N656" s="45"/>
    </row>
    <row r="657" spans="9:14" s="43" customFormat="1" x14ac:dyDescent="0.25">
      <c r="I657" s="44"/>
      <c r="L657" s="44"/>
      <c r="M657" s="44"/>
      <c r="N657" s="45"/>
    </row>
    <row r="658" spans="9:14" s="43" customFormat="1" x14ac:dyDescent="0.25">
      <c r="I658" s="44"/>
      <c r="L658" s="44"/>
      <c r="M658" s="44"/>
      <c r="N658" s="45"/>
    </row>
    <row r="659" spans="9:14" s="43" customFormat="1" x14ac:dyDescent="0.25">
      <c r="I659" s="44"/>
      <c r="L659" s="44"/>
      <c r="M659" s="44"/>
      <c r="N659" s="45"/>
    </row>
    <row r="660" spans="9:14" s="43" customFormat="1" x14ac:dyDescent="0.25">
      <c r="I660" s="44"/>
      <c r="L660" s="44"/>
      <c r="M660" s="44"/>
      <c r="N660" s="45"/>
    </row>
    <row r="661" spans="9:14" s="43" customFormat="1" x14ac:dyDescent="0.25">
      <c r="I661" s="44"/>
      <c r="L661" s="44"/>
      <c r="M661" s="44"/>
      <c r="N661" s="45"/>
    </row>
    <row r="662" spans="9:14" s="43" customFormat="1" x14ac:dyDescent="0.25">
      <c r="I662" s="44"/>
      <c r="L662" s="44"/>
      <c r="M662" s="44"/>
      <c r="N662" s="45"/>
    </row>
    <row r="663" spans="9:14" s="43" customFormat="1" x14ac:dyDescent="0.25">
      <c r="I663" s="44"/>
      <c r="L663" s="44"/>
      <c r="M663" s="44"/>
      <c r="N663" s="45"/>
    </row>
    <row r="664" spans="9:14" s="43" customFormat="1" x14ac:dyDescent="0.25">
      <c r="I664" s="44"/>
      <c r="L664" s="44"/>
      <c r="M664" s="44"/>
      <c r="N664" s="45"/>
    </row>
    <row r="665" spans="9:14" s="43" customFormat="1" x14ac:dyDescent="0.25">
      <c r="I665" s="44"/>
      <c r="L665" s="44"/>
      <c r="M665" s="44"/>
      <c r="N665" s="45"/>
    </row>
    <row r="666" spans="9:14" s="43" customFormat="1" x14ac:dyDescent="0.25">
      <c r="I666" s="44"/>
      <c r="L666" s="44"/>
      <c r="M666" s="44"/>
      <c r="N666" s="45"/>
    </row>
    <row r="667" spans="9:14" s="43" customFormat="1" x14ac:dyDescent="0.25">
      <c r="I667" s="44"/>
      <c r="L667" s="44"/>
      <c r="M667" s="44"/>
      <c r="N667" s="45"/>
    </row>
    <row r="668" spans="9:14" s="43" customFormat="1" x14ac:dyDescent="0.25">
      <c r="I668" s="44"/>
      <c r="L668" s="44"/>
      <c r="M668" s="44"/>
      <c r="N668" s="45"/>
    </row>
    <row r="669" spans="9:14" s="43" customFormat="1" x14ac:dyDescent="0.25">
      <c r="I669" s="44"/>
      <c r="L669" s="44"/>
      <c r="M669" s="44"/>
      <c r="N669" s="45"/>
    </row>
    <row r="670" spans="9:14" s="43" customFormat="1" x14ac:dyDescent="0.25">
      <c r="I670" s="44"/>
      <c r="L670" s="44"/>
      <c r="M670" s="44"/>
      <c r="N670" s="45"/>
    </row>
    <row r="671" spans="9:14" s="43" customFormat="1" x14ac:dyDescent="0.25">
      <c r="I671" s="44"/>
      <c r="L671" s="44"/>
      <c r="M671" s="44"/>
      <c r="N671" s="45"/>
    </row>
    <row r="672" spans="9:14" s="43" customFormat="1" x14ac:dyDescent="0.25">
      <c r="I672" s="44"/>
      <c r="L672" s="44"/>
      <c r="M672" s="44"/>
      <c r="N672" s="45"/>
    </row>
    <row r="673" spans="9:14" s="43" customFormat="1" x14ac:dyDescent="0.25">
      <c r="I673" s="44"/>
      <c r="L673" s="44"/>
      <c r="M673" s="44"/>
      <c r="N673" s="45"/>
    </row>
    <row r="674" spans="9:14" s="43" customFormat="1" x14ac:dyDescent="0.25">
      <c r="I674" s="44"/>
      <c r="L674" s="44"/>
      <c r="M674" s="44"/>
      <c r="N674" s="45"/>
    </row>
    <row r="675" spans="9:14" s="43" customFormat="1" x14ac:dyDescent="0.25">
      <c r="I675" s="44"/>
      <c r="L675" s="44"/>
      <c r="M675" s="44"/>
      <c r="N675" s="45"/>
    </row>
    <row r="676" spans="9:14" s="43" customFormat="1" x14ac:dyDescent="0.25">
      <c r="I676" s="44"/>
      <c r="L676" s="44"/>
      <c r="M676" s="44"/>
      <c r="N676" s="45"/>
    </row>
    <row r="677" spans="9:14" s="43" customFormat="1" x14ac:dyDescent="0.25">
      <c r="I677" s="44"/>
      <c r="L677" s="44"/>
      <c r="M677" s="44"/>
      <c r="N677" s="45"/>
    </row>
    <row r="678" spans="9:14" s="43" customFormat="1" x14ac:dyDescent="0.25">
      <c r="I678" s="44"/>
      <c r="L678" s="44"/>
      <c r="M678" s="44"/>
      <c r="N678" s="45"/>
    </row>
    <row r="679" spans="9:14" s="43" customFormat="1" x14ac:dyDescent="0.25">
      <c r="I679" s="44"/>
      <c r="L679" s="44"/>
      <c r="M679" s="44"/>
      <c r="N679" s="45"/>
    </row>
    <row r="680" spans="9:14" s="43" customFormat="1" x14ac:dyDescent="0.25">
      <c r="I680" s="44"/>
      <c r="L680" s="44"/>
      <c r="M680" s="44"/>
      <c r="N680" s="45"/>
    </row>
    <row r="681" spans="9:14" s="43" customFormat="1" x14ac:dyDescent="0.25">
      <c r="I681" s="44"/>
      <c r="L681" s="44"/>
      <c r="M681" s="44"/>
      <c r="N681" s="45"/>
    </row>
    <row r="682" spans="9:14" s="43" customFormat="1" x14ac:dyDescent="0.25">
      <c r="I682" s="44"/>
      <c r="L682" s="44"/>
      <c r="M682" s="44"/>
      <c r="N682" s="45"/>
    </row>
    <row r="683" spans="9:14" s="43" customFormat="1" x14ac:dyDescent="0.25">
      <c r="I683" s="44"/>
      <c r="L683" s="44"/>
      <c r="M683" s="44"/>
      <c r="N683" s="45"/>
    </row>
    <row r="684" spans="9:14" s="43" customFormat="1" x14ac:dyDescent="0.25">
      <c r="I684" s="44"/>
      <c r="L684" s="44"/>
      <c r="M684" s="44"/>
      <c r="N684" s="45"/>
    </row>
    <row r="685" spans="9:14" s="43" customFormat="1" x14ac:dyDescent="0.25">
      <c r="I685" s="44"/>
      <c r="L685" s="44"/>
      <c r="M685" s="44"/>
      <c r="N685" s="45"/>
    </row>
    <row r="686" spans="9:14" s="43" customFormat="1" x14ac:dyDescent="0.25">
      <c r="I686" s="44"/>
      <c r="L686" s="44"/>
      <c r="M686" s="44"/>
      <c r="N686" s="45"/>
    </row>
    <row r="687" spans="9:14" s="43" customFormat="1" x14ac:dyDescent="0.25">
      <c r="I687" s="44"/>
      <c r="L687" s="44"/>
      <c r="M687" s="44"/>
      <c r="N687" s="45"/>
    </row>
    <row r="688" spans="9:14" s="43" customFormat="1" x14ac:dyDescent="0.25">
      <c r="I688" s="44"/>
      <c r="L688" s="44"/>
      <c r="M688" s="44"/>
      <c r="N688" s="45"/>
    </row>
    <row r="689" spans="9:14" s="43" customFormat="1" x14ac:dyDescent="0.25">
      <c r="I689" s="44"/>
      <c r="L689" s="44"/>
      <c r="M689" s="44"/>
      <c r="N689" s="45"/>
    </row>
    <row r="690" spans="9:14" s="43" customFormat="1" x14ac:dyDescent="0.25">
      <c r="I690" s="44"/>
      <c r="L690" s="44"/>
      <c r="M690" s="44"/>
      <c r="N690" s="45"/>
    </row>
    <row r="691" spans="9:14" s="43" customFormat="1" x14ac:dyDescent="0.25">
      <c r="I691" s="44"/>
      <c r="L691" s="44"/>
      <c r="M691" s="44"/>
      <c r="N691" s="45"/>
    </row>
    <row r="692" spans="9:14" s="43" customFormat="1" x14ac:dyDescent="0.25">
      <c r="I692" s="44"/>
      <c r="L692" s="44"/>
      <c r="M692" s="44"/>
      <c r="N692" s="45"/>
    </row>
    <row r="693" spans="9:14" s="43" customFormat="1" x14ac:dyDescent="0.25">
      <c r="I693" s="44"/>
      <c r="L693" s="44"/>
      <c r="M693" s="44"/>
      <c r="N693" s="45"/>
    </row>
    <row r="694" spans="9:14" s="43" customFormat="1" x14ac:dyDescent="0.25">
      <c r="I694" s="44"/>
      <c r="L694" s="44"/>
      <c r="M694" s="44"/>
      <c r="N694" s="45"/>
    </row>
    <row r="695" spans="9:14" s="43" customFormat="1" x14ac:dyDescent="0.25">
      <c r="I695" s="44"/>
      <c r="L695" s="44"/>
      <c r="M695" s="44"/>
      <c r="N695" s="45"/>
    </row>
    <row r="696" spans="9:14" s="43" customFormat="1" x14ac:dyDescent="0.25">
      <c r="I696" s="44"/>
      <c r="L696" s="44"/>
      <c r="M696" s="44"/>
      <c r="N696" s="45"/>
    </row>
    <row r="697" spans="9:14" s="43" customFormat="1" x14ac:dyDescent="0.25">
      <c r="I697" s="44"/>
      <c r="L697" s="44"/>
      <c r="M697" s="44"/>
      <c r="N697" s="45"/>
    </row>
    <row r="698" spans="9:14" s="43" customFormat="1" x14ac:dyDescent="0.25">
      <c r="I698" s="44"/>
      <c r="L698" s="44"/>
      <c r="M698" s="44"/>
      <c r="N698" s="45"/>
    </row>
    <row r="699" spans="9:14" s="43" customFormat="1" x14ac:dyDescent="0.25">
      <c r="I699" s="44"/>
      <c r="L699" s="44"/>
      <c r="M699" s="44"/>
      <c r="N699" s="45"/>
    </row>
    <row r="700" spans="9:14" s="43" customFormat="1" x14ac:dyDescent="0.25">
      <c r="I700" s="44"/>
      <c r="L700" s="44"/>
      <c r="M700" s="44"/>
      <c r="N700" s="45"/>
    </row>
    <row r="701" spans="9:14" s="43" customFormat="1" x14ac:dyDescent="0.25">
      <c r="I701" s="44"/>
      <c r="L701" s="44"/>
      <c r="M701" s="44"/>
      <c r="N701" s="45"/>
    </row>
    <row r="702" spans="9:14" s="43" customFormat="1" x14ac:dyDescent="0.25">
      <c r="I702" s="44"/>
      <c r="L702" s="44"/>
      <c r="M702" s="44"/>
      <c r="N702" s="45"/>
    </row>
    <row r="703" spans="9:14" s="43" customFormat="1" x14ac:dyDescent="0.25">
      <c r="I703" s="44"/>
      <c r="L703" s="44"/>
      <c r="M703" s="44"/>
      <c r="N703" s="45"/>
    </row>
    <row r="704" spans="9:14" s="43" customFormat="1" x14ac:dyDescent="0.25">
      <c r="I704" s="44"/>
      <c r="L704" s="44"/>
      <c r="M704" s="44"/>
      <c r="N704" s="45"/>
    </row>
    <row r="705" spans="9:14" s="43" customFormat="1" x14ac:dyDescent="0.25">
      <c r="I705" s="44"/>
      <c r="L705" s="44"/>
      <c r="M705" s="44"/>
      <c r="N705" s="45"/>
    </row>
    <row r="706" spans="9:14" s="43" customFormat="1" x14ac:dyDescent="0.25">
      <c r="I706" s="44"/>
      <c r="L706" s="44"/>
      <c r="M706" s="44"/>
      <c r="N706" s="45"/>
    </row>
    <row r="707" spans="9:14" s="43" customFormat="1" x14ac:dyDescent="0.25">
      <c r="I707" s="44"/>
      <c r="L707" s="44"/>
      <c r="M707" s="44"/>
      <c r="N707" s="45"/>
    </row>
    <row r="708" spans="9:14" s="43" customFormat="1" x14ac:dyDescent="0.25">
      <c r="I708" s="44"/>
      <c r="L708" s="44"/>
      <c r="M708" s="44"/>
      <c r="N708" s="45"/>
    </row>
    <row r="709" spans="9:14" s="43" customFormat="1" x14ac:dyDescent="0.25">
      <c r="I709" s="44"/>
      <c r="L709" s="44"/>
      <c r="M709" s="44"/>
      <c r="N709" s="45"/>
    </row>
    <row r="710" spans="9:14" s="43" customFormat="1" x14ac:dyDescent="0.25">
      <c r="I710" s="44"/>
      <c r="L710" s="44"/>
      <c r="M710" s="44"/>
      <c r="N710" s="45"/>
    </row>
    <row r="711" spans="9:14" s="43" customFormat="1" x14ac:dyDescent="0.25">
      <c r="I711" s="44"/>
      <c r="L711" s="44"/>
      <c r="M711" s="44"/>
      <c r="N711" s="45"/>
    </row>
    <row r="712" spans="9:14" s="43" customFormat="1" x14ac:dyDescent="0.25">
      <c r="I712" s="44"/>
      <c r="L712" s="44"/>
      <c r="M712" s="44"/>
      <c r="N712" s="45"/>
    </row>
    <row r="713" spans="9:14" s="43" customFormat="1" x14ac:dyDescent="0.25">
      <c r="I713" s="44"/>
      <c r="L713" s="44"/>
      <c r="M713" s="44"/>
      <c r="N713" s="45"/>
    </row>
    <row r="714" spans="9:14" s="43" customFormat="1" x14ac:dyDescent="0.25">
      <c r="I714" s="44"/>
      <c r="L714" s="44"/>
      <c r="M714" s="44"/>
      <c r="N714" s="45"/>
    </row>
    <row r="715" spans="9:14" s="43" customFormat="1" x14ac:dyDescent="0.25">
      <c r="I715" s="44"/>
      <c r="L715" s="44"/>
      <c r="M715" s="44"/>
      <c r="N715" s="45"/>
    </row>
    <row r="716" spans="9:14" s="43" customFormat="1" x14ac:dyDescent="0.25">
      <c r="I716" s="44"/>
      <c r="L716" s="44"/>
      <c r="M716" s="44"/>
      <c r="N716" s="45"/>
    </row>
    <row r="717" spans="9:14" s="43" customFormat="1" x14ac:dyDescent="0.25">
      <c r="I717" s="44"/>
      <c r="L717" s="44"/>
      <c r="M717" s="44"/>
      <c r="N717" s="45"/>
    </row>
    <row r="718" spans="9:14" s="43" customFormat="1" x14ac:dyDescent="0.25">
      <c r="I718" s="44"/>
      <c r="L718" s="44"/>
      <c r="M718" s="44"/>
      <c r="N718" s="45"/>
    </row>
    <row r="719" spans="9:14" s="43" customFormat="1" x14ac:dyDescent="0.25">
      <c r="I719" s="44"/>
      <c r="L719" s="44"/>
      <c r="M719" s="44"/>
      <c r="N719" s="45"/>
    </row>
    <row r="720" spans="9:14" s="43" customFormat="1" x14ac:dyDescent="0.25">
      <c r="I720" s="44"/>
      <c r="L720" s="44"/>
      <c r="M720" s="44"/>
      <c r="N720" s="45"/>
    </row>
    <row r="721" spans="9:14" s="43" customFormat="1" x14ac:dyDescent="0.25">
      <c r="I721" s="44"/>
      <c r="L721" s="44"/>
      <c r="M721" s="44"/>
      <c r="N721" s="45"/>
    </row>
    <row r="722" spans="9:14" s="43" customFormat="1" x14ac:dyDescent="0.25">
      <c r="I722" s="44"/>
      <c r="L722" s="44"/>
      <c r="M722" s="44"/>
      <c r="N722" s="45"/>
    </row>
    <row r="723" spans="9:14" s="43" customFormat="1" x14ac:dyDescent="0.25">
      <c r="I723" s="44"/>
      <c r="L723" s="44"/>
      <c r="M723" s="44"/>
      <c r="N723" s="45"/>
    </row>
    <row r="724" spans="9:14" s="43" customFormat="1" x14ac:dyDescent="0.25">
      <c r="I724" s="44"/>
      <c r="L724" s="44"/>
      <c r="M724" s="44"/>
      <c r="N724" s="45"/>
    </row>
    <row r="725" spans="9:14" s="43" customFormat="1" x14ac:dyDescent="0.25">
      <c r="I725" s="44"/>
      <c r="L725" s="44"/>
      <c r="M725" s="44"/>
      <c r="N725" s="45"/>
    </row>
    <row r="726" spans="9:14" s="43" customFormat="1" x14ac:dyDescent="0.25">
      <c r="I726" s="44"/>
      <c r="L726" s="44"/>
      <c r="M726" s="44"/>
      <c r="N726" s="45"/>
    </row>
    <row r="727" spans="9:14" s="43" customFormat="1" x14ac:dyDescent="0.25">
      <c r="I727" s="44"/>
      <c r="L727" s="44"/>
      <c r="M727" s="44"/>
      <c r="N727" s="45"/>
    </row>
    <row r="728" spans="9:14" s="43" customFormat="1" x14ac:dyDescent="0.25">
      <c r="I728" s="44"/>
      <c r="L728" s="44"/>
      <c r="M728" s="44"/>
      <c r="N728" s="45"/>
    </row>
    <row r="729" spans="9:14" s="43" customFormat="1" x14ac:dyDescent="0.25">
      <c r="I729" s="44"/>
      <c r="L729" s="44"/>
      <c r="M729" s="44"/>
      <c r="N729" s="45"/>
    </row>
    <row r="730" spans="9:14" s="43" customFormat="1" x14ac:dyDescent="0.25">
      <c r="I730" s="44"/>
      <c r="L730" s="44"/>
      <c r="M730" s="44"/>
      <c r="N730" s="45"/>
    </row>
    <row r="731" spans="9:14" s="43" customFormat="1" x14ac:dyDescent="0.25">
      <c r="I731" s="44"/>
      <c r="L731" s="44"/>
      <c r="M731" s="44"/>
      <c r="N731" s="45"/>
    </row>
    <row r="732" spans="9:14" s="43" customFormat="1" x14ac:dyDescent="0.25">
      <c r="I732" s="44"/>
      <c r="L732" s="44"/>
      <c r="M732" s="44"/>
      <c r="N732" s="45"/>
    </row>
    <row r="733" spans="9:14" s="43" customFormat="1" x14ac:dyDescent="0.25">
      <c r="I733" s="44"/>
      <c r="L733" s="44"/>
      <c r="M733" s="44"/>
      <c r="N733" s="45"/>
    </row>
    <row r="734" spans="9:14" s="43" customFormat="1" x14ac:dyDescent="0.25">
      <c r="I734" s="44"/>
      <c r="L734" s="44"/>
      <c r="M734" s="44"/>
      <c r="N734" s="45"/>
    </row>
    <row r="735" spans="9:14" s="43" customFormat="1" x14ac:dyDescent="0.25">
      <c r="I735" s="44"/>
      <c r="L735" s="44"/>
      <c r="M735" s="44"/>
      <c r="N735" s="45"/>
    </row>
    <row r="736" spans="9:14" s="43" customFormat="1" x14ac:dyDescent="0.25">
      <c r="I736" s="44"/>
      <c r="L736" s="44"/>
      <c r="M736" s="44"/>
      <c r="N736" s="45"/>
    </row>
    <row r="737" spans="9:14" s="43" customFormat="1" x14ac:dyDescent="0.25">
      <c r="I737" s="44"/>
      <c r="L737" s="44"/>
      <c r="M737" s="44"/>
      <c r="N737" s="45"/>
    </row>
    <row r="738" spans="9:14" s="43" customFormat="1" x14ac:dyDescent="0.25">
      <c r="I738" s="44"/>
      <c r="L738" s="44"/>
      <c r="M738" s="44"/>
      <c r="N738" s="45"/>
    </row>
    <row r="739" spans="9:14" s="43" customFormat="1" x14ac:dyDescent="0.25">
      <c r="I739" s="44"/>
      <c r="L739" s="44"/>
      <c r="M739" s="44"/>
      <c r="N739" s="45"/>
    </row>
    <row r="740" spans="9:14" s="43" customFormat="1" x14ac:dyDescent="0.25">
      <c r="I740" s="44"/>
      <c r="L740" s="44"/>
      <c r="M740" s="44"/>
      <c r="N740" s="45"/>
    </row>
    <row r="741" spans="9:14" s="43" customFormat="1" x14ac:dyDescent="0.25">
      <c r="I741" s="44"/>
      <c r="L741" s="44"/>
      <c r="M741" s="44"/>
      <c r="N741" s="45"/>
    </row>
    <row r="742" spans="9:14" s="43" customFormat="1" x14ac:dyDescent="0.25">
      <c r="I742" s="44"/>
      <c r="L742" s="44"/>
      <c r="M742" s="44"/>
      <c r="N742" s="45"/>
    </row>
    <row r="743" spans="9:14" s="43" customFormat="1" x14ac:dyDescent="0.25">
      <c r="I743" s="44"/>
      <c r="L743" s="44"/>
      <c r="M743" s="44"/>
      <c r="N743" s="45"/>
    </row>
    <row r="744" spans="9:14" s="43" customFormat="1" x14ac:dyDescent="0.25">
      <c r="I744" s="44"/>
      <c r="L744" s="44"/>
      <c r="M744" s="44"/>
      <c r="N744" s="45"/>
    </row>
    <row r="745" spans="9:14" s="43" customFormat="1" x14ac:dyDescent="0.25">
      <c r="I745" s="44"/>
      <c r="L745" s="44"/>
      <c r="M745" s="44"/>
      <c r="N745" s="45"/>
    </row>
    <row r="746" spans="9:14" s="43" customFormat="1" x14ac:dyDescent="0.25">
      <c r="I746" s="44"/>
      <c r="L746" s="44"/>
      <c r="M746" s="44"/>
      <c r="N746" s="45"/>
    </row>
    <row r="747" spans="9:14" s="43" customFormat="1" x14ac:dyDescent="0.25">
      <c r="I747" s="44"/>
      <c r="L747" s="44"/>
      <c r="M747" s="44"/>
      <c r="N747" s="45"/>
    </row>
    <row r="748" spans="9:14" s="43" customFormat="1" x14ac:dyDescent="0.25">
      <c r="I748" s="44"/>
      <c r="L748" s="44"/>
      <c r="M748" s="44"/>
      <c r="N748" s="45"/>
    </row>
    <row r="749" spans="9:14" s="43" customFormat="1" x14ac:dyDescent="0.25">
      <c r="I749" s="44"/>
      <c r="L749" s="44"/>
      <c r="M749" s="44"/>
      <c r="N749" s="45"/>
    </row>
    <row r="750" spans="9:14" s="43" customFormat="1" x14ac:dyDescent="0.25">
      <c r="I750" s="44"/>
      <c r="L750" s="44"/>
      <c r="M750" s="44"/>
      <c r="N750" s="45"/>
    </row>
    <row r="751" spans="9:14" s="43" customFormat="1" x14ac:dyDescent="0.25">
      <c r="I751" s="44"/>
      <c r="L751" s="44"/>
      <c r="M751" s="44"/>
      <c r="N751" s="45"/>
    </row>
    <row r="752" spans="9:14" s="43" customFormat="1" x14ac:dyDescent="0.25">
      <c r="I752" s="44"/>
      <c r="L752" s="44"/>
      <c r="M752" s="44"/>
      <c r="N752" s="45"/>
    </row>
    <row r="753" spans="9:14" s="43" customFormat="1" x14ac:dyDescent="0.25">
      <c r="I753" s="44"/>
      <c r="L753" s="44"/>
      <c r="M753" s="44"/>
      <c r="N753" s="45"/>
    </row>
    <row r="754" spans="9:14" s="43" customFormat="1" x14ac:dyDescent="0.25">
      <c r="I754" s="44"/>
      <c r="L754" s="44"/>
      <c r="M754" s="44"/>
      <c r="N754" s="45"/>
    </row>
    <row r="755" spans="9:14" s="43" customFormat="1" x14ac:dyDescent="0.25">
      <c r="I755" s="44"/>
      <c r="L755" s="44"/>
      <c r="M755" s="44"/>
      <c r="N755" s="45"/>
    </row>
    <row r="756" spans="9:14" s="43" customFormat="1" x14ac:dyDescent="0.25">
      <c r="I756" s="44"/>
      <c r="L756" s="44"/>
      <c r="M756" s="44"/>
      <c r="N756" s="45"/>
    </row>
    <row r="757" spans="9:14" s="43" customFormat="1" x14ac:dyDescent="0.25">
      <c r="I757" s="44"/>
      <c r="L757" s="44"/>
      <c r="M757" s="44"/>
      <c r="N757" s="45"/>
    </row>
    <row r="758" spans="9:14" s="43" customFormat="1" x14ac:dyDescent="0.25">
      <c r="I758" s="44"/>
      <c r="L758" s="44"/>
      <c r="M758" s="44"/>
      <c r="N758" s="45"/>
    </row>
    <row r="759" spans="9:14" s="43" customFormat="1" x14ac:dyDescent="0.25">
      <c r="I759" s="44"/>
      <c r="L759" s="44"/>
      <c r="M759" s="44"/>
      <c r="N759" s="45"/>
    </row>
    <row r="760" spans="9:14" s="43" customFormat="1" x14ac:dyDescent="0.25">
      <c r="I760" s="44"/>
      <c r="L760" s="44"/>
      <c r="M760" s="44"/>
      <c r="N760" s="45"/>
    </row>
    <row r="761" spans="9:14" s="43" customFormat="1" x14ac:dyDescent="0.25">
      <c r="I761" s="44"/>
      <c r="L761" s="44"/>
      <c r="M761" s="44"/>
      <c r="N761" s="45"/>
    </row>
    <row r="762" spans="9:14" s="43" customFormat="1" x14ac:dyDescent="0.25">
      <c r="I762" s="44"/>
      <c r="L762" s="44"/>
      <c r="M762" s="44"/>
      <c r="N762" s="45"/>
    </row>
    <row r="763" spans="9:14" s="43" customFormat="1" x14ac:dyDescent="0.25">
      <c r="I763" s="44"/>
      <c r="L763" s="44"/>
      <c r="M763" s="44"/>
      <c r="N763" s="45"/>
    </row>
    <row r="764" spans="9:14" s="43" customFormat="1" x14ac:dyDescent="0.25">
      <c r="I764" s="44"/>
      <c r="L764" s="44"/>
      <c r="M764" s="44"/>
      <c r="N764" s="45"/>
    </row>
    <row r="765" spans="9:14" s="43" customFormat="1" x14ac:dyDescent="0.25">
      <c r="I765" s="44"/>
      <c r="L765" s="44"/>
      <c r="M765" s="44"/>
      <c r="N765" s="45"/>
    </row>
    <row r="766" spans="9:14" s="43" customFormat="1" x14ac:dyDescent="0.25">
      <c r="I766" s="44"/>
      <c r="L766" s="44"/>
      <c r="M766" s="44"/>
      <c r="N766" s="45"/>
    </row>
    <row r="767" spans="9:14" s="43" customFormat="1" x14ac:dyDescent="0.25">
      <c r="I767" s="44"/>
      <c r="L767" s="44"/>
      <c r="M767" s="44"/>
      <c r="N767" s="45"/>
    </row>
    <row r="768" spans="9:14" s="43" customFormat="1" x14ac:dyDescent="0.25">
      <c r="I768" s="44"/>
      <c r="L768" s="44"/>
      <c r="M768" s="44"/>
      <c r="N768" s="45"/>
    </row>
    <row r="769" spans="9:14" s="43" customFormat="1" x14ac:dyDescent="0.25">
      <c r="I769" s="44"/>
      <c r="L769" s="44"/>
      <c r="M769" s="44"/>
      <c r="N769" s="45"/>
    </row>
    <row r="770" spans="9:14" s="43" customFormat="1" x14ac:dyDescent="0.25">
      <c r="I770" s="44"/>
      <c r="L770" s="44"/>
      <c r="M770" s="44"/>
      <c r="N770" s="45"/>
    </row>
    <row r="771" spans="9:14" s="43" customFormat="1" x14ac:dyDescent="0.25">
      <c r="I771" s="44"/>
      <c r="L771" s="44"/>
      <c r="M771" s="44"/>
      <c r="N771" s="45"/>
    </row>
    <row r="772" spans="9:14" s="43" customFormat="1" x14ac:dyDescent="0.25">
      <c r="I772" s="44"/>
      <c r="L772" s="44"/>
      <c r="M772" s="44"/>
      <c r="N772" s="45"/>
    </row>
    <row r="773" spans="9:14" s="43" customFormat="1" x14ac:dyDescent="0.25">
      <c r="I773" s="44"/>
      <c r="L773" s="44"/>
      <c r="M773" s="44"/>
      <c r="N773" s="45"/>
    </row>
    <row r="774" spans="9:14" s="43" customFormat="1" x14ac:dyDescent="0.25">
      <c r="I774" s="44"/>
      <c r="L774" s="44"/>
      <c r="M774" s="44"/>
      <c r="N774" s="45"/>
    </row>
    <row r="775" spans="9:14" s="43" customFormat="1" x14ac:dyDescent="0.25">
      <c r="I775" s="44"/>
      <c r="L775" s="44"/>
      <c r="M775" s="44"/>
      <c r="N775" s="45"/>
    </row>
    <row r="776" spans="9:14" s="43" customFormat="1" x14ac:dyDescent="0.25">
      <c r="I776" s="44"/>
      <c r="L776" s="44"/>
      <c r="M776" s="44"/>
      <c r="N776" s="45"/>
    </row>
    <row r="777" spans="9:14" s="43" customFormat="1" x14ac:dyDescent="0.25">
      <c r="I777" s="44"/>
      <c r="L777" s="44"/>
      <c r="M777" s="44"/>
      <c r="N777" s="45"/>
    </row>
    <row r="778" spans="9:14" s="43" customFormat="1" x14ac:dyDescent="0.25">
      <c r="I778" s="44"/>
      <c r="L778" s="44"/>
      <c r="M778" s="44"/>
      <c r="N778" s="45"/>
    </row>
    <row r="779" spans="9:14" s="43" customFormat="1" x14ac:dyDescent="0.25">
      <c r="I779" s="44"/>
      <c r="L779" s="44"/>
      <c r="M779" s="44"/>
      <c r="N779" s="45"/>
    </row>
    <row r="780" spans="9:14" s="43" customFormat="1" x14ac:dyDescent="0.25">
      <c r="I780" s="44"/>
      <c r="L780" s="44"/>
      <c r="M780" s="44"/>
      <c r="N780" s="45"/>
    </row>
    <row r="781" spans="9:14" s="43" customFormat="1" x14ac:dyDescent="0.25">
      <c r="I781" s="44"/>
      <c r="L781" s="44"/>
      <c r="M781" s="44"/>
      <c r="N781" s="45"/>
    </row>
    <row r="782" spans="9:14" s="43" customFormat="1" x14ac:dyDescent="0.25">
      <c r="I782" s="44"/>
      <c r="L782" s="44"/>
      <c r="M782" s="44"/>
      <c r="N782" s="45"/>
    </row>
    <row r="783" spans="9:14" s="43" customFormat="1" x14ac:dyDescent="0.25">
      <c r="I783" s="44"/>
      <c r="L783" s="44"/>
      <c r="M783" s="44"/>
      <c r="N783" s="45"/>
    </row>
    <row r="784" spans="9:14" s="43" customFormat="1" x14ac:dyDescent="0.25">
      <c r="I784" s="44"/>
      <c r="L784" s="44"/>
      <c r="M784" s="44"/>
      <c r="N784" s="45"/>
    </row>
    <row r="785" spans="9:14" s="43" customFormat="1" x14ac:dyDescent="0.25">
      <c r="I785" s="44"/>
      <c r="L785" s="44"/>
      <c r="M785" s="44"/>
      <c r="N785" s="45"/>
    </row>
    <row r="786" spans="9:14" s="43" customFormat="1" x14ac:dyDescent="0.25">
      <c r="I786" s="44"/>
      <c r="L786" s="44"/>
      <c r="M786" s="44"/>
      <c r="N786" s="45"/>
    </row>
    <row r="787" spans="9:14" s="43" customFormat="1" x14ac:dyDescent="0.25">
      <c r="I787" s="44"/>
      <c r="L787" s="44"/>
      <c r="M787" s="44"/>
      <c r="N787" s="45"/>
    </row>
    <row r="788" spans="9:14" s="43" customFormat="1" x14ac:dyDescent="0.25">
      <c r="I788" s="44"/>
      <c r="L788" s="44"/>
      <c r="M788" s="44"/>
      <c r="N788" s="45"/>
    </row>
    <row r="789" spans="9:14" s="43" customFormat="1" x14ac:dyDescent="0.25">
      <c r="I789" s="44"/>
      <c r="L789" s="44"/>
      <c r="M789" s="44"/>
      <c r="N789" s="45"/>
    </row>
    <row r="790" spans="9:14" s="43" customFormat="1" x14ac:dyDescent="0.25">
      <c r="I790" s="44"/>
      <c r="L790" s="44"/>
      <c r="M790" s="44"/>
      <c r="N790" s="45"/>
    </row>
    <row r="791" spans="9:14" s="43" customFormat="1" x14ac:dyDescent="0.25">
      <c r="I791" s="44"/>
      <c r="L791" s="44"/>
      <c r="M791" s="44"/>
      <c r="N791" s="45"/>
    </row>
    <row r="792" spans="9:14" s="43" customFormat="1" x14ac:dyDescent="0.25">
      <c r="I792" s="44"/>
      <c r="L792" s="44"/>
      <c r="M792" s="44"/>
      <c r="N792" s="45"/>
    </row>
    <row r="793" spans="9:14" s="43" customFormat="1" x14ac:dyDescent="0.25">
      <c r="I793" s="44"/>
      <c r="L793" s="44"/>
      <c r="M793" s="44"/>
      <c r="N793" s="45"/>
    </row>
    <row r="794" spans="9:14" s="43" customFormat="1" x14ac:dyDescent="0.25">
      <c r="I794" s="44"/>
      <c r="L794" s="44"/>
      <c r="M794" s="44"/>
      <c r="N794" s="45"/>
    </row>
    <row r="795" spans="9:14" s="43" customFormat="1" x14ac:dyDescent="0.25">
      <c r="I795" s="44"/>
      <c r="L795" s="44"/>
      <c r="M795" s="44"/>
      <c r="N795" s="45"/>
    </row>
    <row r="796" spans="9:14" s="43" customFormat="1" x14ac:dyDescent="0.25">
      <c r="I796" s="44"/>
      <c r="L796" s="44"/>
      <c r="M796" s="44"/>
      <c r="N796" s="45"/>
    </row>
    <row r="797" spans="9:14" s="43" customFormat="1" x14ac:dyDescent="0.25">
      <c r="I797" s="44"/>
      <c r="L797" s="44"/>
      <c r="M797" s="44"/>
      <c r="N797" s="45"/>
    </row>
    <row r="798" spans="9:14" s="43" customFormat="1" x14ac:dyDescent="0.25">
      <c r="I798" s="44"/>
      <c r="L798" s="44"/>
      <c r="M798" s="44"/>
      <c r="N798" s="45"/>
    </row>
    <row r="799" spans="9:14" s="43" customFormat="1" x14ac:dyDescent="0.25">
      <c r="I799" s="44"/>
      <c r="L799" s="44"/>
      <c r="M799" s="44"/>
      <c r="N799" s="45"/>
    </row>
    <row r="800" spans="9:14" s="43" customFormat="1" x14ac:dyDescent="0.25">
      <c r="I800" s="44"/>
      <c r="L800" s="44"/>
      <c r="M800" s="44"/>
      <c r="N800" s="45"/>
    </row>
    <row r="801" spans="9:14" s="43" customFormat="1" x14ac:dyDescent="0.25">
      <c r="I801" s="44"/>
      <c r="L801" s="44"/>
      <c r="M801" s="44"/>
      <c r="N801" s="45"/>
    </row>
    <row r="802" spans="9:14" s="43" customFormat="1" x14ac:dyDescent="0.25">
      <c r="I802" s="44"/>
      <c r="L802" s="44"/>
      <c r="M802" s="44"/>
      <c r="N802" s="45"/>
    </row>
    <row r="803" spans="9:14" s="43" customFormat="1" x14ac:dyDescent="0.25">
      <c r="I803" s="44"/>
      <c r="L803" s="44"/>
      <c r="M803" s="44"/>
      <c r="N803" s="45"/>
    </row>
    <row r="804" spans="9:14" s="43" customFormat="1" x14ac:dyDescent="0.25">
      <c r="I804" s="44"/>
      <c r="L804" s="44"/>
      <c r="M804" s="44"/>
      <c r="N804" s="45"/>
    </row>
    <row r="805" spans="9:14" s="43" customFormat="1" x14ac:dyDescent="0.25">
      <c r="I805" s="44"/>
      <c r="L805" s="44"/>
      <c r="M805" s="44"/>
      <c r="N805" s="45"/>
    </row>
    <row r="806" spans="9:14" s="43" customFormat="1" x14ac:dyDescent="0.25">
      <c r="I806" s="44"/>
      <c r="L806" s="44"/>
      <c r="M806" s="44"/>
      <c r="N806" s="45"/>
    </row>
    <row r="807" spans="9:14" s="43" customFormat="1" x14ac:dyDescent="0.25">
      <c r="I807" s="44"/>
      <c r="L807" s="44"/>
      <c r="M807" s="44"/>
      <c r="N807" s="45"/>
    </row>
    <row r="808" spans="9:14" s="43" customFormat="1" x14ac:dyDescent="0.25">
      <c r="I808" s="44"/>
      <c r="L808" s="44"/>
      <c r="M808" s="44"/>
      <c r="N808" s="45"/>
    </row>
    <row r="809" spans="9:14" s="43" customFormat="1" x14ac:dyDescent="0.25">
      <c r="I809" s="44"/>
      <c r="L809" s="44"/>
      <c r="M809" s="44"/>
      <c r="N809" s="45"/>
    </row>
    <row r="810" spans="9:14" s="43" customFormat="1" x14ac:dyDescent="0.25">
      <c r="I810" s="44"/>
      <c r="L810" s="44"/>
      <c r="M810" s="44"/>
      <c r="N810" s="45"/>
    </row>
    <row r="811" spans="9:14" s="43" customFormat="1" x14ac:dyDescent="0.25">
      <c r="I811" s="44"/>
      <c r="L811" s="44"/>
      <c r="M811" s="44"/>
      <c r="N811" s="45"/>
    </row>
    <row r="812" spans="9:14" s="43" customFormat="1" x14ac:dyDescent="0.25">
      <c r="I812" s="44"/>
      <c r="L812" s="44"/>
      <c r="M812" s="44"/>
      <c r="N812" s="45"/>
    </row>
    <row r="813" spans="9:14" s="43" customFormat="1" x14ac:dyDescent="0.25">
      <c r="I813" s="44"/>
      <c r="L813" s="44"/>
      <c r="M813" s="44"/>
      <c r="N813" s="45"/>
    </row>
    <row r="814" spans="9:14" s="43" customFormat="1" x14ac:dyDescent="0.25">
      <c r="I814" s="44"/>
      <c r="L814" s="44"/>
      <c r="M814" s="44"/>
      <c r="N814" s="45"/>
    </row>
    <row r="815" spans="9:14" s="43" customFormat="1" x14ac:dyDescent="0.25">
      <c r="I815" s="44"/>
      <c r="L815" s="44"/>
      <c r="M815" s="44"/>
      <c r="N815" s="45"/>
    </row>
    <row r="816" spans="9:14" s="43" customFormat="1" x14ac:dyDescent="0.25">
      <c r="I816" s="44"/>
      <c r="L816" s="44"/>
      <c r="M816" s="44"/>
      <c r="N816" s="45"/>
    </row>
    <row r="817" spans="9:14" s="43" customFormat="1" x14ac:dyDescent="0.25">
      <c r="I817" s="44"/>
      <c r="L817" s="44"/>
      <c r="M817" s="44"/>
      <c r="N817" s="45"/>
    </row>
    <row r="818" spans="9:14" s="43" customFormat="1" x14ac:dyDescent="0.25">
      <c r="I818" s="44"/>
      <c r="L818" s="44"/>
      <c r="M818" s="44"/>
      <c r="N818" s="45"/>
    </row>
    <row r="819" spans="9:14" s="43" customFormat="1" x14ac:dyDescent="0.25">
      <c r="I819" s="44"/>
      <c r="L819" s="44"/>
      <c r="M819" s="44"/>
      <c r="N819" s="45"/>
    </row>
    <row r="820" spans="9:14" s="43" customFormat="1" x14ac:dyDescent="0.25">
      <c r="I820" s="44"/>
      <c r="L820" s="44"/>
      <c r="M820" s="44"/>
      <c r="N820" s="45"/>
    </row>
    <row r="821" spans="9:14" s="43" customFormat="1" x14ac:dyDescent="0.25">
      <c r="I821" s="44"/>
      <c r="L821" s="44"/>
      <c r="M821" s="44"/>
      <c r="N821" s="45"/>
    </row>
    <row r="822" spans="9:14" s="43" customFormat="1" x14ac:dyDescent="0.25">
      <c r="I822" s="44"/>
      <c r="L822" s="44"/>
      <c r="M822" s="44"/>
      <c r="N822" s="45"/>
    </row>
    <row r="823" spans="9:14" s="43" customFormat="1" x14ac:dyDescent="0.25">
      <c r="I823" s="44"/>
      <c r="L823" s="44"/>
      <c r="M823" s="44"/>
      <c r="N823" s="45"/>
    </row>
    <row r="824" spans="9:14" s="43" customFormat="1" x14ac:dyDescent="0.25">
      <c r="I824" s="44"/>
      <c r="L824" s="44"/>
      <c r="M824" s="44"/>
      <c r="N824" s="45"/>
    </row>
    <row r="825" spans="9:14" s="43" customFormat="1" x14ac:dyDescent="0.25">
      <c r="I825" s="44"/>
      <c r="L825" s="44"/>
      <c r="M825" s="44"/>
      <c r="N825" s="45"/>
    </row>
    <row r="826" spans="9:14" s="43" customFormat="1" x14ac:dyDescent="0.25">
      <c r="I826" s="44"/>
      <c r="L826" s="44"/>
      <c r="M826" s="44"/>
      <c r="N826" s="45"/>
    </row>
    <row r="827" spans="9:14" s="43" customFormat="1" x14ac:dyDescent="0.25">
      <c r="I827" s="44"/>
      <c r="L827" s="44"/>
      <c r="M827" s="44"/>
      <c r="N827" s="45"/>
    </row>
    <row r="828" spans="9:14" s="43" customFormat="1" x14ac:dyDescent="0.25">
      <c r="I828" s="44"/>
      <c r="L828" s="44"/>
      <c r="M828" s="44"/>
      <c r="N828" s="45"/>
    </row>
    <row r="829" spans="9:14" s="43" customFormat="1" x14ac:dyDescent="0.25">
      <c r="I829" s="44"/>
      <c r="L829" s="44"/>
      <c r="M829" s="44"/>
      <c r="N829" s="45"/>
    </row>
    <row r="830" spans="9:14" s="43" customFormat="1" x14ac:dyDescent="0.25">
      <c r="I830" s="44"/>
      <c r="L830" s="44"/>
      <c r="M830" s="44"/>
      <c r="N830" s="45"/>
    </row>
    <row r="831" spans="9:14" s="43" customFormat="1" x14ac:dyDescent="0.25">
      <c r="I831" s="44"/>
      <c r="L831" s="44"/>
      <c r="M831" s="44"/>
      <c r="N831" s="45"/>
    </row>
    <row r="832" spans="9:14" s="43" customFormat="1" x14ac:dyDescent="0.25">
      <c r="I832" s="44"/>
      <c r="L832" s="44"/>
      <c r="M832" s="44"/>
      <c r="N832" s="45"/>
    </row>
    <row r="833" spans="9:14" s="43" customFormat="1" x14ac:dyDescent="0.25">
      <c r="I833" s="44"/>
      <c r="L833" s="44"/>
      <c r="M833" s="44"/>
      <c r="N833" s="45"/>
    </row>
    <row r="834" spans="9:14" s="43" customFormat="1" x14ac:dyDescent="0.25">
      <c r="I834" s="44"/>
      <c r="L834" s="44"/>
      <c r="M834" s="44"/>
      <c r="N834" s="45"/>
    </row>
    <row r="835" spans="9:14" s="43" customFormat="1" x14ac:dyDescent="0.25">
      <c r="I835" s="44"/>
      <c r="L835" s="44"/>
      <c r="M835" s="44"/>
      <c r="N835" s="45"/>
    </row>
    <row r="836" spans="9:14" s="43" customFormat="1" x14ac:dyDescent="0.25">
      <c r="I836" s="44"/>
      <c r="L836" s="44"/>
      <c r="M836" s="44"/>
      <c r="N836" s="45"/>
    </row>
    <row r="837" spans="9:14" s="43" customFormat="1" x14ac:dyDescent="0.25">
      <c r="I837" s="44"/>
      <c r="L837" s="44"/>
      <c r="M837" s="44"/>
      <c r="N837" s="45"/>
    </row>
    <row r="838" spans="9:14" s="43" customFormat="1" x14ac:dyDescent="0.25">
      <c r="I838" s="44"/>
      <c r="L838" s="44"/>
      <c r="M838" s="44"/>
      <c r="N838" s="45"/>
    </row>
    <row r="839" spans="9:14" s="43" customFormat="1" x14ac:dyDescent="0.25">
      <c r="I839" s="44"/>
      <c r="L839" s="44"/>
      <c r="M839" s="44"/>
      <c r="N839" s="45"/>
    </row>
    <row r="840" spans="9:14" s="43" customFormat="1" x14ac:dyDescent="0.25">
      <c r="I840" s="44"/>
      <c r="L840" s="44"/>
      <c r="M840" s="44"/>
      <c r="N840" s="45"/>
    </row>
    <row r="841" spans="9:14" s="43" customFormat="1" x14ac:dyDescent="0.25">
      <c r="I841" s="44"/>
      <c r="L841" s="44"/>
      <c r="M841" s="44"/>
      <c r="N841" s="45"/>
    </row>
    <row r="842" spans="9:14" s="43" customFormat="1" x14ac:dyDescent="0.25">
      <c r="I842" s="44"/>
      <c r="L842" s="44"/>
      <c r="M842" s="44"/>
      <c r="N842" s="45"/>
    </row>
    <row r="843" spans="9:14" s="43" customFormat="1" x14ac:dyDescent="0.25">
      <c r="I843" s="44"/>
      <c r="L843" s="44"/>
      <c r="M843" s="44"/>
      <c r="N843" s="45"/>
    </row>
    <row r="844" spans="9:14" s="43" customFormat="1" x14ac:dyDescent="0.25">
      <c r="I844" s="44"/>
      <c r="L844" s="44"/>
      <c r="M844" s="44"/>
      <c r="N844" s="45"/>
    </row>
    <row r="845" spans="9:14" s="43" customFormat="1" x14ac:dyDescent="0.25">
      <c r="I845" s="44"/>
      <c r="L845" s="44"/>
      <c r="M845" s="44"/>
      <c r="N845" s="45"/>
    </row>
    <row r="846" spans="9:14" s="43" customFormat="1" x14ac:dyDescent="0.25">
      <c r="I846" s="44"/>
      <c r="L846" s="44"/>
      <c r="M846" s="44"/>
      <c r="N846" s="45"/>
    </row>
    <row r="847" spans="9:14" s="43" customFormat="1" x14ac:dyDescent="0.25">
      <c r="I847" s="44"/>
      <c r="L847" s="44"/>
      <c r="M847" s="44"/>
      <c r="N847" s="45"/>
    </row>
    <row r="848" spans="9:14" s="43" customFormat="1" x14ac:dyDescent="0.25">
      <c r="I848" s="44"/>
      <c r="L848" s="44"/>
      <c r="M848" s="44"/>
      <c r="N848" s="45"/>
    </row>
    <row r="849" spans="9:14" s="43" customFormat="1" x14ac:dyDescent="0.25">
      <c r="I849" s="44"/>
      <c r="L849" s="44"/>
      <c r="M849" s="44"/>
      <c r="N849" s="45"/>
    </row>
    <row r="850" spans="9:14" s="43" customFormat="1" x14ac:dyDescent="0.25">
      <c r="I850" s="44"/>
      <c r="L850" s="44"/>
      <c r="M850" s="44"/>
      <c r="N850" s="45"/>
    </row>
    <row r="851" spans="9:14" s="43" customFormat="1" x14ac:dyDescent="0.25">
      <c r="I851" s="44"/>
      <c r="L851" s="44"/>
      <c r="M851" s="44"/>
      <c r="N851" s="45"/>
    </row>
    <row r="852" spans="9:14" s="43" customFormat="1" x14ac:dyDescent="0.25">
      <c r="I852" s="44"/>
      <c r="L852" s="44"/>
      <c r="M852" s="44"/>
      <c r="N852" s="45"/>
    </row>
    <row r="853" spans="9:14" s="43" customFormat="1" x14ac:dyDescent="0.25">
      <c r="I853" s="44"/>
      <c r="L853" s="44"/>
      <c r="M853" s="44"/>
      <c r="N853" s="45"/>
    </row>
    <row r="854" spans="9:14" s="43" customFormat="1" x14ac:dyDescent="0.25">
      <c r="I854" s="44"/>
      <c r="L854" s="44"/>
      <c r="M854" s="44"/>
      <c r="N854" s="45"/>
    </row>
    <row r="855" spans="9:14" s="43" customFormat="1" x14ac:dyDescent="0.25">
      <c r="I855" s="44"/>
      <c r="L855" s="44"/>
      <c r="M855" s="44"/>
      <c r="N855" s="45"/>
    </row>
    <row r="856" spans="9:14" s="43" customFormat="1" x14ac:dyDescent="0.25">
      <c r="I856" s="44"/>
      <c r="L856" s="44"/>
      <c r="M856" s="44"/>
      <c r="N856" s="45"/>
    </row>
    <row r="857" spans="9:14" s="43" customFormat="1" x14ac:dyDescent="0.25">
      <c r="I857" s="44"/>
      <c r="L857" s="44"/>
      <c r="M857" s="44"/>
      <c r="N857" s="45"/>
    </row>
    <row r="858" spans="9:14" s="43" customFormat="1" x14ac:dyDescent="0.25">
      <c r="I858" s="44"/>
      <c r="L858" s="44"/>
      <c r="M858" s="44"/>
      <c r="N858" s="45"/>
    </row>
    <row r="859" spans="9:14" s="43" customFormat="1" x14ac:dyDescent="0.25">
      <c r="I859" s="44"/>
      <c r="L859" s="44"/>
      <c r="M859" s="44"/>
      <c r="N859" s="45"/>
    </row>
    <row r="860" spans="9:14" s="43" customFormat="1" x14ac:dyDescent="0.25">
      <c r="I860" s="44"/>
      <c r="L860" s="44"/>
      <c r="M860" s="44"/>
      <c r="N860" s="45"/>
    </row>
    <row r="861" spans="9:14" s="43" customFormat="1" x14ac:dyDescent="0.25">
      <c r="I861" s="44"/>
      <c r="L861" s="44"/>
      <c r="M861" s="44"/>
      <c r="N861" s="45"/>
    </row>
    <row r="862" spans="9:14" s="43" customFormat="1" x14ac:dyDescent="0.25">
      <c r="I862" s="44"/>
      <c r="L862" s="44"/>
      <c r="M862" s="44"/>
      <c r="N862" s="45"/>
    </row>
    <row r="863" spans="9:14" s="43" customFormat="1" x14ac:dyDescent="0.25">
      <c r="I863" s="44"/>
      <c r="L863" s="44"/>
      <c r="M863" s="44"/>
      <c r="N863" s="45"/>
    </row>
    <row r="864" spans="9:14" s="43" customFormat="1" x14ac:dyDescent="0.25">
      <c r="I864" s="44"/>
      <c r="L864" s="44"/>
      <c r="M864" s="44"/>
      <c r="N864" s="45"/>
    </row>
    <row r="865" spans="9:14" s="43" customFormat="1" x14ac:dyDescent="0.25">
      <c r="I865" s="44"/>
      <c r="L865" s="44"/>
      <c r="M865" s="44"/>
      <c r="N865" s="45"/>
    </row>
    <row r="866" spans="9:14" s="43" customFormat="1" x14ac:dyDescent="0.25">
      <c r="I866" s="44"/>
      <c r="L866" s="44"/>
      <c r="M866" s="44"/>
      <c r="N866" s="45"/>
    </row>
    <row r="867" spans="9:14" s="43" customFormat="1" x14ac:dyDescent="0.25">
      <c r="I867" s="44"/>
      <c r="L867" s="44"/>
      <c r="M867" s="44"/>
      <c r="N867" s="45"/>
    </row>
    <row r="868" spans="9:14" s="43" customFormat="1" x14ac:dyDescent="0.25">
      <c r="I868" s="44"/>
      <c r="L868" s="44"/>
      <c r="M868" s="44"/>
      <c r="N868" s="45"/>
    </row>
    <row r="869" spans="9:14" s="43" customFormat="1" x14ac:dyDescent="0.25">
      <c r="I869" s="44"/>
      <c r="L869" s="44"/>
      <c r="M869" s="44"/>
      <c r="N869" s="45"/>
    </row>
    <row r="870" spans="9:14" s="43" customFormat="1" x14ac:dyDescent="0.25">
      <c r="I870" s="44"/>
      <c r="L870" s="44"/>
      <c r="M870" s="44"/>
      <c r="N870" s="45"/>
    </row>
    <row r="871" spans="9:14" s="43" customFormat="1" x14ac:dyDescent="0.25">
      <c r="I871" s="44"/>
      <c r="L871" s="44"/>
      <c r="M871" s="44"/>
      <c r="N871" s="45"/>
    </row>
    <row r="872" spans="9:14" s="43" customFormat="1" x14ac:dyDescent="0.25">
      <c r="I872" s="44"/>
      <c r="L872" s="44"/>
      <c r="M872" s="44"/>
      <c r="N872" s="45"/>
    </row>
    <row r="873" spans="9:14" s="43" customFormat="1" x14ac:dyDescent="0.25">
      <c r="I873" s="44"/>
      <c r="L873" s="44"/>
      <c r="M873" s="44"/>
      <c r="N873" s="45"/>
    </row>
    <row r="874" spans="9:14" s="43" customFormat="1" x14ac:dyDescent="0.25">
      <c r="I874" s="44"/>
      <c r="L874" s="44"/>
      <c r="M874" s="44"/>
      <c r="N874" s="45"/>
    </row>
    <row r="875" spans="9:14" s="43" customFormat="1" x14ac:dyDescent="0.25">
      <c r="I875" s="44"/>
      <c r="L875" s="44"/>
      <c r="M875" s="44"/>
      <c r="N875" s="45"/>
    </row>
    <row r="876" spans="9:14" s="43" customFormat="1" x14ac:dyDescent="0.25">
      <c r="I876" s="44"/>
      <c r="L876" s="44"/>
      <c r="M876" s="44"/>
      <c r="N876" s="45"/>
    </row>
    <row r="877" spans="9:14" s="43" customFormat="1" x14ac:dyDescent="0.25">
      <c r="I877" s="44"/>
      <c r="L877" s="44"/>
      <c r="M877" s="44"/>
      <c r="N877" s="45"/>
    </row>
    <row r="878" spans="9:14" s="43" customFormat="1" x14ac:dyDescent="0.25">
      <c r="I878" s="44"/>
      <c r="L878" s="44"/>
      <c r="M878" s="44"/>
      <c r="N878" s="45"/>
    </row>
    <row r="879" spans="9:14" s="43" customFormat="1" x14ac:dyDescent="0.25">
      <c r="I879" s="44"/>
      <c r="L879" s="44"/>
      <c r="M879" s="44"/>
      <c r="N879" s="45"/>
    </row>
    <row r="880" spans="9:14" s="43" customFormat="1" x14ac:dyDescent="0.25">
      <c r="I880" s="44"/>
      <c r="L880" s="44"/>
      <c r="M880" s="44"/>
      <c r="N880" s="45"/>
    </row>
    <row r="881" spans="9:14" s="43" customFormat="1" x14ac:dyDescent="0.25">
      <c r="I881" s="44"/>
      <c r="L881" s="44"/>
      <c r="M881" s="44"/>
      <c r="N881" s="45"/>
    </row>
    <row r="882" spans="9:14" s="43" customFormat="1" x14ac:dyDescent="0.25">
      <c r="I882" s="44"/>
      <c r="L882" s="44"/>
      <c r="M882" s="44"/>
      <c r="N882" s="45"/>
    </row>
    <row r="883" spans="9:14" s="43" customFormat="1" x14ac:dyDescent="0.25">
      <c r="I883" s="44"/>
      <c r="L883" s="44"/>
      <c r="M883" s="44"/>
      <c r="N883" s="45"/>
    </row>
    <row r="884" spans="9:14" s="43" customFormat="1" x14ac:dyDescent="0.25">
      <c r="I884" s="44"/>
      <c r="L884" s="44"/>
      <c r="M884" s="44"/>
      <c r="N884" s="45"/>
    </row>
    <row r="885" spans="9:14" s="43" customFormat="1" x14ac:dyDescent="0.25">
      <c r="I885" s="44"/>
      <c r="L885" s="44"/>
      <c r="M885" s="44"/>
      <c r="N885" s="45"/>
    </row>
    <row r="886" spans="9:14" s="43" customFormat="1" x14ac:dyDescent="0.25">
      <c r="I886" s="44"/>
      <c r="L886" s="44"/>
      <c r="M886" s="44"/>
      <c r="N886" s="45"/>
    </row>
    <row r="887" spans="9:14" s="43" customFormat="1" x14ac:dyDescent="0.25">
      <c r="I887" s="44"/>
      <c r="L887" s="44"/>
      <c r="M887" s="44"/>
      <c r="N887" s="45"/>
    </row>
    <row r="888" spans="9:14" s="43" customFormat="1" x14ac:dyDescent="0.25">
      <c r="I888" s="44"/>
      <c r="L888" s="44"/>
      <c r="M888" s="44"/>
      <c r="N888" s="45"/>
    </row>
    <row r="889" spans="9:14" s="43" customFormat="1" x14ac:dyDescent="0.25">
      <c r="I889" s="44"/>
      <c r="L889" s="44"/>
      <c r="M889" s="44"/>
      <c r="N889" s="45"/>
    </row>
    <row r="890" spans="9:14" s="43" customFormat="1" x14ac:dyDescent="0.25">
      <c r="I890" s="44"/>
      <c r="L890" s="44"/>
      <c r="M890" s="44"/>
      <c r="N890" s="45"/>
    </row>
    <row r="891" spans="9:14" s="43" customFormat="1" x14ac:dyDescent="0.25">
      <c r="I891" s="44"/>
      <c r="L891" s="44"/>
      <c r="M891" s="44"/>
      <c r="N891" s="45"/>
    </row>
    <row r="892" spans="9:14" s="43" customFormat="1" x14ac:dyDescent="0.25">
      <c r="I892" s="44"/>
      <c r="L892" s="44"/>
      <c r="M892" s="44"/>
      <c r="N892" s="45"/>
    </row>
    <row r="893" spans="9:14" s="43" customFormat="1" x14ac:dyDescent="0.25">
      <c r="I893" s="44"/>
      <c r="L893" s="44"/>
      <c r="M893" s="44"/>
      <c r="N893" s="45"/>
    </row>
    <row r="894" spans="9:14" s="43" customFormat="1" x14ac:dyDescent="0.25">
      <c r="I894" s="44"/>
      <c r="L894" s="44"/>
      <c r="M894" s="44"/>
      <c r="N894" s="45"/>
    </row>
    <row r="895" spans="9:14" s="43" customFormat="1" x14ac:dyDescent="0.25">
      <c r="I895" s="44"/>
      <c r="L895" s="44"/>
      <c r="M895" s="44"/>
      <c r="N895" s="45"/>
    </row>
    <row r="896" spans="9:14" s="43" customFormat="1" x14ac:dyDescent="0.25">
      <c r="I896" s="44"/>
      <c r="L896" s="44"/>
      <c r="M896" s="44"/>
      <c r="N896" s="45"/>
    </row>
    <row r="897" spans="9:14" s="43" customFormat="1" x14ac:dyDescent="0.25">
      <c r="I897" s="44"/>
      <c r="L897" s="44"/>
      <c r="M897" s="44"/>
      <c r="N897" s="45"/>
    </row>
    <row r="898" spans="9:14" s="43" customFormat="1" x14ac:dyDescent="0.25">
      <c r="I898" s="44"/>
      <c r="L898" s="44"/>
      <c r="M898" s="44"/>
      <c r="N898" s="45"/>
    </row>
    <row r="899" spans="9:14" s="43" customFormat="1" x14ac:dyDescent="0.25">
      <c r="I899" s="44"/>
      <c r="L899" s="44"/>
      <c r="M899" s="44"/>
      <c r="N899" s="45"/>
    </row>
    <row r="900" spans="9:14" s="43" customFormat="1" x14ac:dyDescent="0.25">
      <c r="I900" s="44"/>
      <c r="L900" s="44"/>
      <c r="M900" s="44"/>
      <c r="N900" s="45"/>
    </row>
    <row r="901" spans="9:14" s="43" customFormat="1" x14ac:dyDescent="0.25">
      <c r="I901" s="44"/>
      <c r="L901" s="44"/>
      <c r="M901" s="44"/>
      <c r="N901" s="45"/>
    </row>
    <row r="902" spans="9:14" s="43" customFormat="1" x14ac:dyDescent="0.25">
      <c r="I902" s="44"/>
      <c r="L902" s="44"/>
      <c r="M902" s="44"/>
      <c r="N902" s="45"/>
    </row>
    <row r="903" spans="9:14" s="43" customFormat="1" x14ac:dyDescent="0.25">
      <c r="I903" s="44"/>
      <c r="L903" s="44"/>
      <c r="M903" s="44"/>
      <c r="N903" s="45"/>
    </row>
    <row r="904" spans="9:14" s="43" customFormat="1" x14ac:dyDescent="0.25">
      <c r="I904" s="44"/>
      <c r="L904" s="44"/>
      <c r="M904" s="44"/>
      <c r="N904" s="45"/>
    </row>
    <row r="905" spans="9:14" s="43" customFormat="1" x14ac:dyDescent="0.25">
      <c r="I905" s="44"/>
      <c r="L905" s="44"/>
      <c r="M905" s="44"/>
      <c r="N905" s="45"/>
    </row>
    <row r="906" spans="9:14" s="43" customFormat="1" x14ac:dyDescent="0.25">
      <c r="I906" s="44"/>
      <c r="L906" s="44"/>
      <c r="M906" s="44"/>
      <c r="N906" s="45"/>
    </row>
    <row r="907" spans="9:14" s="43" customFormat="1" x14ac:dyDescent="0.25">
      <c r="I907" s="44"/>
      <c r="L907" s="44"/>
      <c r="M907" s="44"/>
      <c r="N907" s="45"/>
    </row>
    <row r="908" spans="9:14" s="43" customFormat="1" x14ac:dyDescent="0.25">
      <c r="I908" s="44"/>
      <c r="L908" s="44"/>
      <c r="M908" s="44"/>
      <c r="N908" s="45"/>
    </row>
    <row r="909" spans="9:14" s="43" customFormat="1" x14ac:dyDescent="0.25">
      <c r="I909" s="44"/>
      <c r="L909" s="44"/>
      <c r="M909" s="44"/>
      <c r="N909" s="45"/>
    </row>
    <row r="910" spans="9:14" s="43" customFormat="1" x14ac:dyDescent="0.25">
      <c r="I910" s="44"/>
      <c r="L910" s="44"/>
      <c r="M910" s="44"/>
      <c r="N910" s="45"/>
    </row>
    <row r="911" spans="9:14" s="43" customFormat="1" x14ac:dyDescent="0.25">
      <c r="I911" s="44"/>
      <c r="L911" s="44"/>
      <c r="M911" s="44"/>
      <c r="N911" s="45"/>
    </row>
    <row r="912" spans="9:14" s="43" customFormat="1" x14ac:dyDescent="0.25">
      <c r="I912" s="44"/>
      <c r="L912" s="44"/>
      <c r="M912" s="44"/>
      <c r="N912" s="45"/>
    </row>
    <row r="913" spans="9:14" s="43" customFormat="1" x14ac:dyDescent="0.25">
      <c r="I913" s="44"/>
      <c r="L913" s="44"/>
      <c r="M913" s="44"/>
      <c r="N913" s="45"/>
    </row>
    <row r="914" spans="9:14" s="43" customFormat="1" x14ac:dyDescent="0.25">
      <c r="I914" s="44"/>
      <c r="L914" s="44"/>
      <c r="M914" s="44"/>
      <c r="N914" s="45"/>
    </row>
    <row r="915" spans="9:14" s="43" customFormat="1" x14ac:dyDescent="0.25">
      <c r="I915" s="44"/>
      <c r="L915" s="44"/>
      <c r="M915" s="44"/>
      <c r="N915" s="45"/>
    </row>
    <row r="916" spans="9:14" s="43" customFormat="1" x14ac:dyDescent="0.25">
      <c r="I916" s="44"/>
      <c r="L916" s="44"/>
      <c r="M916" s="44"/>
      <c r="N916" s="45"/>
    </row>
    <row r="917" spans="9:14" s="43" customFormat="1" x14ac:dyDescent="0.25">
      <c r="I917" s="44"/>
      <c r="L917" s="44"/>
      <c r="M917" s="44"/>
      <c r="N917" s="45"/>
    </row>
    <row r="918" spans="9:14" s="43" customFormat="1" x14ac:dyDescent="0.25">
      <c r="I918" s="44"/>
      <c r="L918" s="44"/>
      <c r="M918" s="44"/>
      <c r="N918" s="45"/>
    </row>
    <row r="919" spans="9:14" s="43" customFormat="1" x14ac:dyDescent="0.25">
      <c r="I919" s="44"/>
      <c r="L919" s="44"/>
      <c r="M919" s="44"/>
      <c r="N919" s="45"/>
    </row>
    <row r="920" spans="9:14" s="43" customFormat="1" x14ac:dyDescent="0.25">
      <c r="I920" s="44"/>
      <c r="L920" s="44"/>
      <c r="M920" s="44"/>
      <c r="N920" s="45"/>
    </row>
    <row r="921" spans="9:14" s="43" customFormat="1" x14ac:dyDescent="0.25">
      <c r="I921" s="44"/>
      <c r="L921" s="44"/>
      <c r="M921" s="44"/>
      <c r="N921" s="45"/>
    </row>
    <row r="922" spans="9:14" s="43" customFormat="1" x14ac:dyDescent="0.25">
      <c r="I922" s="44"/>
      <c r="L922" s="44"/>
      <c r="M922" s="44"/>
      <c r="N922" s="45"/>
    </row>
    <row r="923" spans="9:14" s="43" customFormat="1" x14ac:dyDescent="0.25">
      <c r="I923" s="44"/>
      <c r="L923" s="44"/>
      <c r="M923" s="44"/>
      <c r="N923" s="45"/>
    </row>
    <row r="924" spans="9:14" s="43" customFormat="1" x14ac:dyDescent="0.25">
      <c r="I924" s="44"/>
      <c r="L924" s="44"/>
      <c r="M924" s="44"/>
      <c r="N924" s="45"/>
    </row>
    <row r="925" spans="9:14" s="43" customFormat="1" x14ac:dyDescent="0.25">
      <c r="I925" s="44"/>
      <c r="L925" s="44"/>
      <c r="M925" s="44"/>
      <c r="N925" s="45"/>
    </row>
    <row r="926" spans="9:14" s="43" customFormat="1" x14ac:dyDescent="0.25">
      <c r="I926" s="44"/>
      <c r="L926" s="44"/>
      <c r="M926" s="44"/>
      <c r="N926" s="45"/>
    </row>
    <row r="927" spans="9:14" s="43" customFormat="1" x14ac:dyDescent="0.25">
      <c r="I927" s="44"/>
      <c r="L927" s="44"/>
      <c r="M927" s="44"/>
      <c r="N927" s="45"/>
    </row>
    <row r="928" spans="9:14" s="43" customFormat="1" x14ac:dyDescent="0.25">
      <c r="I928" s="44"/>
      <c r="L928" s="44"/>
      <c r="M928" s="44"/>
      <c r="N928" s="45"/>
    </row>
    <row r="929" spans="9:14" s="43" customFormat="1" x14ac:dyDescent="0.25">
      <c r="I929" s="44"/>
      <c r="L929" s="44"/>
      <c r="M929" s="44"/>
      <c r="N929" s="45"/>
    </row>
    <row r="930" spans="9:14" s="43" customFormat="1" x14ac:dyDescent="0.25">
      <c r="I930" s="44"/>
      <c r="L930" s="44"/>
      <c r="M930" s="44"/>
      <c r="N930" s="45"/>
    </row>
    <row r="931" spans="9:14" s="43" customFormat="1" x14ac:dyDescent="0.25">
      <c r="I931" s="44"/>
      <c r="L931" s="44"/>
      <c r="M931" s="44"/>
      <c r="N931" s="45"/>
    </row>
    <row r="932" spans="9:14" s="43" customFormat="1" x14ac:dyDescent="0.25">
      <c r="I932" s="44"/>
      <c r="L932" s="44"/>
      <c r="M932" s="44"/>
      <c r="N932" s="45"/>
    </row>
    <row r="933" spans="9:14" s="43" customFormat="1" x14ac:dyDescent="0.25">
      <c r="I933" s="44"/>
      <c r="L933" s="44"/>
      <c r="M933" s="44"/>
      <c r="N933" s="45"/>
    </row>
    <row r="934" spans="9:14" s="43" customFormat="1" x14ac:dyDescent="0.25">
      <c r="I934" s="44"/>
      <c r="L934" s="44"/>
      <c r="M934" s="44"/>
      <c r="N934" s="45"/>
    </row>
    <row r="935" spans="9:14" s="43" customFormat="1" x14ac:dyDescent="0.25">
      <c r="I935" s="44"/>
      <c r="L935" s="44"/>
      <c r="M935" s="44"/>
      <c r="N935" s="45"/>
    </row>
    <row r="936" spans="9:14" s="43" customFormat="1" x14ac:dyDescent="0.25">
      <c r="I936" s="44"/>
      <c r="L936" s="44"/>
      <c r="M936" s="44"/>
      <c r="N936" s="45"/>
    </row>
    <row r="937" spans="9:14" s="43" customFormat="1" x14ac:dyDescent="0.25">
      <c r="I937" s="44"/>
      <c r="L937" s="44"/>
      <c r="M937" s="44"/>
      <c r="N937" s="45"/>
    </row>
    <row r="938" spans="9:14" s="43" customFormat="1" x14ac:dyDescent="0.25">
      <c r="I938" s="44"/>
      <c r="L938" s="44"/>
      <c r="M938" s="44"/>
      <c r="N938" s="45"/>
    </row>
    <row r="939" spans="9:14" s="43" customFormat="1" x14ac:dyDescent="0.25">
      <c r="I939" s="44"/>
      <c r="L939" s="44"/>
      <c r="M939" s="44"/>
      <c r="N939" s="45"/>
    </row>
    <row r="940" spans="9:14" s="43" customFormat="1" x14ac:dyDescent="0.25">
      <c r="I940" s="44"/>
      <c r="L940" s="44"/>
      <c r="M940" s="44"/>
      <c r="N940" s="45"/>
    </row>
    <row r="941" spans="9:14" s="43" customFormat="1" x14ac:dyDescent="0.25">
      <c r="I941" s="44"/>
      <c r="L941" s="44"/>
      <c r="M941" s="44"/>
      <c r="N941" s="45"/>
    </row>
    <row r="942" spans="9:14" s="43" customFormat="1" x14ac:dyDescent="0.25">
      <c r="I942" s="44"/>
      <c r="L942" s="44"/>
      <c r="M942" s="44"/>
      <c r="N942" s="45"/>
    </row>
    <row r="943" spans="9:14" s="43" customFormat="1" x14ac:dyDescent="0.25">
      <c r="I943" s="44"/>
      <c r="L943" s="44"/>
      <c r="M943" s="44"/>
      <c r="N943" s="45"/>
    </row>
    <row r="944" spans="9:14" s="43" customFormat="1" x14ac:dyDescent="0.25">
      <c r="I944" s="44"/>
      <c r="L944" s="44"/>
      <c r="M944" s="44"/>
      <c r="N944" s="45"/>
    </row>
    <row r="945" spans="9:14" s="43" customFormat="1" x14ac:dyDescent="0.25">
      <c r="I945" s="44"/>
      <c r="L945" s="44"/>
      <c r="M945" s="44"/>
      <c r="N945" s="45"/>
    </row>
    <row r="946" spans="9:14" s="43" customFormat="1" x14ac:dyDescent="0.25">
      <c r="I946" s="44"/>
      <c r="L946" s="44"/>
      <c r="M946" s="44"/>
      <c r="N946" s="45"/>
    </row>
    <row r="947" spans="9:14" s="43" customFormat="1" x14ac:dyDescent="0.25">
      <c r="I947" s="44"/>
      <c r="L947" s="44"/>
      <c r="M947" s="44"/>
      <c r="N947" s="45"/>
    </row>
    <row r="948" spans="9:14" s="43" customFormat="1" x14ac:dyDescent="0.25">
      <c r="I948" s="44"/>
      <c r="L948" s="44"/>
      <c r="M948" s="44"/>
      <c r="N948" s="45"/>
    </row>
    <row r="949" spans="9:14" s="43" customFormat="1" x14ac:dyDescent="0.25">
      <c r="I949" s="44"/>
      <c r="L949" s="44"/>
      <c r="M949" s="44"/>
      <c r="N949" s="45"/>
    </row>
    <row r="950" spans="9:14" s="43" customFormat="1" x14ac:dyDescent="0.25">
      <c r="I950" s="44"/>
      <c r="L950" s="44"/>
      <c r="M950" s="44"/>
      <c r="N950" s="45"/>
    </row>
    <row r="951" spans="9:14" s="43" customFormat="1" x14ac:dyDescent="0.25">
      <c r="I951" s="44"/>
      <c r="L951" s="44"/>
      <c r="M951" s="44"/>
      <c r="N951" s="45"/>
    </row>
    <row r="952" spans="9:14" s="43" customFormat="1" x14ac:dyDescent="0.25">
      <c r="I952" s="44"/>
      <c r="L952" s="44"/>
      <c r="M952" s="44"/>
      <c r="N952" s="45"/>
    </row>
    <row r="953" spans="9:14" s="43" customFormat="1" x14ac:dyDescent="0.25">
      <c r="I953" s="44"/>
      <c r="L953" s="44"/>
      <c r="M953" s="44"/>
      <c r="N953" s="45"/>
    </row>
    <row r="954" spans="9:14" s="43" customFormat="1" x14ac:dyDescent="0.25">
      <c r="I954" s="44"/>
      <c r="L954" s="44"/>
      <c r="M954" s="44"/>
      <c r="N954" s="45"/>
    </row>
    <row r="955" spans="9:14" s="43" customFormat="1" x14ac:dyDescent="0.25">
      <c r="I955" s="44"/>
      <c r="L955" s="44"/>
      <c r="M955" s="44"/>
      <c r="N955" s="45"/>
    </row>
    <row r="956" spans="9:14" s="43" customFormat="1" x14ac:dyDescent="0.25">
      <c r="I956" s="44"/>
      <c r="L956" s="44"/>
      <c r="M956" s="44"/>
      <c r="N956" s="45"/>
    </row>
    <row r="957" spans="9:14" s="43" customFormat="1" x14ac:dyDescent="0.25">
      <c r="I957" s="44"/>
      <c r="L957" s="44"/>
      <c r="M957" s="44"/>
      <c r="N957" s="45"/>
    </row>
    <row r="958" spans="9:14" s="43" customFormat="1" x14ac:dyDescent="0.25">
      <c r="I958" s="44"/>
      <c r="L958" s="44"/>
      <c r="M958" s="44"/>
      <c r="N958" s="45"/>
    </row>
    <row r="959" spans="9:14" s="43" customFormat="1" x14ac:dyDescent="0.25">
      <c r="I959" s="44"/>
      <c r="L959" s="44"/>
      <c r="M959" s="44"/>
      <c r="N959" s="45"/>
    </row>
    <row r="960" spans="9:14" s="43" customFormat="1" x14ac:dyDescent="0.25">
      <c r="I960" s="44"/>
      <c r="L960" s="44"/>
      <c r="M960" s="44"/>
      <c r="N960" s="45"/>
    </row>
    <row r="961" spans="9:14" s="43" customFormat="1" x14ac:dyDescent="0.25">
      <c r="I961" s="44"/>
      <c r="L961" s="44"/>
      <c r="M961" s="44"/>
      <c r="N961" s="45"/>
    </row>
    <row r="962" spans="9:14" s="43" customFormat="1" x14ac:dyDescent="0.25">
      <c r="I962" s="44"/>
      <c r="L962" s="44"/>
      <c r="M962" s="44"/>
      <c r="N962" s="45"/>
    </row>
    <row r="963" spans="9:14" s="43" customFormat="1" x14ac:dyDescent="0.25">
      <c r="I963" s="44"/>
      <c r="L963" s="44"/>
      <c r="M963" s="44"/>
      <c r="N963" s="45"/>
    </row>
    <row r="964" spans="9:14" s="43" customFormat="1" x14ac:dyDescent="0.25">
      <c r="I964" s="44"/>
      <c r="L964" s="44"/>
      <c r="M964" s="44"/>
      <c r="N964" s="45"/>
    </row>
    <row r="965" spans="9:14" s="43" customFormat="1" x14ac:dyDescent="0.25">
      <c r="I965" s="44"/>
      <c r="L965" s="44"/>
      <c r="M965" s="44"/>
      <c r="N965" s="45"/>
    </row>
    <row r="966" spans="9:14" s="43" customFormat="1" x14ac:dyDescent="0.25">
      <c r="I966" s="44"/>
      <c r="L966" s="44"/>
      <c r="M966" s="44"/>
      <c r="N966" s="45"/>
    </row>
    <row r="967" spans="9:14" s="43" customFormat="1" x14ac:dyDescent="0.25">
      <c r="I967" s="44"/>
      <c r="L967" s="44"/>
      <c r="M967" s="44"/>
      <c r="N967" s="45"/>
    </row>
    <row r="968" spans="9:14" s="43" customFormat="1" x14ac:dyDescent="0.25">
      <c r="I968" s="44"/>
      <c r="L968" s="44"/>
      <c r="M968" s="44"/>
      <c r="N968" s="45"/>
    </row>
    <row r="969" spans="9:14" s="43" customFormat="1" x14ac:dyDescent="0.25">
      <c r="I969" s="44"/>
      <c r="L969" s="44"/>
      <c r="M969" s="44"/>
      <c r="N969" s="45"/>
    </row>
    <row r="970" spans="9:14" s="43" customFormat="1" x14ac:dyDescent="0.25">
      <c r="I970" s="44"/>
      <c r="L970" s="44"/>
      <c r="M970" s="44"/>
      <c r="N970" s="45"/>
    </row>
    <row r="971" spans="9:14" s="43" customFormat="1" x14ac:dyDescent="0.25">
      <c r="I971" s="44"/>
      <c r="L971" s="44"/>
      <c r="M971" s="44"/>
      <c r="N971" s="45"/>
    </row>
    <row r="972" spans="9:14" s="43" customFormat="1" x14ac:dyDescent="0.25">
      <c r="I972" s="44"/>
      <c r="L972" s="44"/>
      <c r="M972" s="44"/>
      <c r="N972" s="45"/>
    </row>
    <row r="973" spans="9:14" s="43" customFormat="1" x14ac:dyDescent="0.25">
      <c r="I973" s="44"/>
      <c r="L973" s="44"/>
      <c r="M973" s="44"/>
      <c r="N973" s="45"/>
    </row>
    <row r="974" spans="9:14" s="43" customFormat="1" x14ac:dyDescent="0.25">
      <c r="I974" s="44"/>
      <c r="L974" s="44"/>
      <c r="M974" s="44"/>
      <c r="N974" s="45"/>
    </row>
    <row r="975" spans="9:14" s="43" customFormat="1" x14ac:dyDescent="0.25">
      <c r="I975" s="44"/>
      <c r="L975" s="44"/>
      <c r="M975" s="44"/>
      <c r="N975" s="45"/>
    </row>
    <row r="976" spans="9:14" s="43" customFormat="1" x14ac:dyDescent="0.25">
      <c r="I976" s="44"/>
      <c r="L976" s="44"/>
      <c r="M976" s="44"/>
      <c r="N976" s="45"/>
    </row>
    <row r="977" spans="9:14" s="43" customFormat="1" x14ac:dyDescent="0.25">
      <c r="I977" s="44"/>
      <c r="L977" s="44"/>
      <c r="M977" s="44"/>
      <c r="N977" s="45"/>
    </row>
    <row r="978" spans="9:14" s="43" customFormat="1" x14ac:dyDescent="0.25">
      <c r="I978" s="44"/>
      <c r="L978" s="44"/>
      <c r="M978" s="44"/>
      <c r="N978" s="45"/>
    </row>
    <row r="979" spans="9:14" s="43" customFormat="1" x14ac:dyDescent="0.25">
      <c r="I979" s="44"/>
      <c r="L979" s="44"/>
      <c r="M979" s="44"/>
      <c r="N979" s="45"/>
    </row>
    <row r="980" spans="9:14" s="43" customFormat="1" x14ac:dyDescent="0.25">
      <c r="I980" s="44"/>
      <c r="L980" s="44"/>
      <c r="M980" s="44"/>
      <c r="N980" s="45"/>
    </row>
    <row r="981" spans="9:14" s="43" customFormat="1" x14ac:dyDescent="0.25">
      <c r="I981" s="44"/>
      <c r="L981" s="44"/>
      <c r="M981" s="44"/>
      <c r="N981" s="45"/>
    </row>
    <row r="982" spans="9:14" s="43" customFormat="1" x14ac:dyDescent="0.25">
      <c r="I982" s="44"/>
      <c r="L982" s="44"/>
      <c r="M982" s="44"/>
      <c r="N982" s="45"/>
    </row>
    <row r="983" spans="9:14" s="43" customFormat="1" x14ac:dyDescent="0.25">
      <c r="I983" s="44"/>
      <c r="L983" s="44"/>
      <c r="M983" s="44"/>
      <c r="N983" s="45"/>
    </row>
    <row r="984" spans="9:14" s="43" customFormat="1" x14ac:dyDescent="0.25">
      <c r="I984" s="44"/>
      <c r="L984" s="44"/>
      <c r="M984" s="44"/>
      <c r="N984" s="45"/>
    </row>
    <row r="985" spans="9:14" s="43" customFormat="1" x14ac:dyDescent="0.25">
      <c r="I985" s="44"/>
      <c r="L985" s="44"/>
      <c r="M985" s="44"/>
      <c r="N985" s="45"/>
    </row>
    <row r="986" spans="9:14" s="43" customFormat="1" x14ac:dyDescent="0.25">
      <c r="I986" s="44"/>
      <c r="L986" s="44"/>
      <c r="M986" s="44"/>
      <c r="N986" s="45"/>
    </row>
    <row r="987" spans="9:14" s="43" customFormat="1" x14ac:dyDescent="0.25">
      <c r="I987" s="44"/>
      <c r="L987" s="44"/>
      <c r="M987" s="44"/>
      <c r="N987" s="45"/>
    </row>
    <row r="988" spans="9:14" s="43" customFormat="1" x14ac:dyDescent="0.25">
      <c r="I988" s="44"/>
      <c r="L988" s="44"/>
      <c r="M988" s="44"/>
      <c r="N988" s="45"/>
    </row>
    <row r="989" spans="9:14" s="43" customFormat="1" x14ac:dyDescent="0.25">
      <c r="I989" s="44"/>
      <c r="L989" s="44"/>
      <c r="M989" s="44"/>
      <c r="N989" s="45"/>
    </row>
    <row r="990" spans="9:14" s="43" customFormat="1" x14ac:dyDescent="0.25">
      <c r="I990" s="44"/>
      <c r="L990" s="44"/>
      <c r="M990" s="44"/>
      <c r="N990" s="45"/>
    </row>
    <row r="991" spans="9:14" s="43" customFormat="1" x14ac:dyDescent="0.25">
      <c r="I991" s="44"/>
      <c r="L991" s="44"/>
      <c r="M991" s="44"/>
      <c r="N991" s="45"/>
    </row>
    <row r="992" spans="9:14" s="43" customFormat="1" x14ac:dyDescent="0.25">
      <c r="I992" s="44"/>
      <c r="L992" s="44"/>
      <c r="M992" s="44"/>
      <c r="N992" s="45"/>
    </row>
    <row r="993" spans="9:14" s="43" customFormat="1" x14ac:dyDescent="0.25">
      <c r="I993" s="44"/>
      <c r="L993" s="44"/>
      <c r="M993" s="44"/>
      <c r="N993" s="45"/>
    </row>
    <row r="994" spans="9:14" s="43" customFormat="1" x14ac:dyDescent="0.25">
      <c r="I994" s="44"/>
      <c r="L994" s="44"/>
      <c r="M994" s="44"/>
      <c r="N994" s="45"/>
    </row>
    <row r="995" spans="9:14" s="43" customFormat="1" x14ac:dyDescent="0.25">
      <c r="I995" s="44"/>
      <c r="L995" s="44"/>
      <c r="M995" s="44"/>
      <c r="N995" s="45"/>
    </row>
    <row r="996" spans="9:14" s="43" customFormat="1" x14ac:dyDescent="0.25">
      <c r="I996" s="44"/>
      <c r="L996" s="44"/>
      <c r="M996" s="44"/>
      <c r="N996" s="45"/>
    </row>
    <row r="997" spans="9:14" s="43" customFormat="1" x14ac:dyDescent="0.25">
      <c r="I997" s="44"/>
      <c r="L997" s="44"/>
      <c r="M997" s="44"/>
      <c r="N997" s="45"/>
    </row>
    <row r="998" spans="9:14" s="43" customFormat="1" x14ac:dyDescent="0.25">
      <c r="I998" s="44"/>
      <c r="L998" s="44"/>
      <c r="M998" s="44"/>
      <c r="N998" s="45"/>
    </row>
    <row r="999" spans="9:14" s="43" customFormat="1" x14ac:dyDescent="0.25">
      <c r="I999" s="44"/>
      <c r="L999" s="44"/>
      <c r="M999" s="44"/>
      <c r="N999" s="45"/>
    </row>
    <row r="1000" spans="9:14" s="43" customFormat="1" x14ac:dyDescent="0.25">
      <c r="I1000" s="44"/>
      <c r="L1000" s="44"/>
      <c r="M1000" s="44"/>
      <c r="N1000" s="45"/>
    </row>
    <row r="1001" spans="9:14" s="43" customFormat="1" x14ac:dyDescent="0.25">
      <c r="I1001" s="44"/>
      <c r="L1001" s="44"/>
      <c r="M1001" s="44"/>
      <c r="N1001" s="45"/>
    </row>
    <row r="1002" spans="9:14" s="43" customFormat="1" x14ac:dyDescent="0.25">
      <c r="I1002" s="44"/>
      <c r="L1002" s="44"/>
      <c r="M1002" s="44"/>
      <c r="N1002" s="45"/>
    </row>
    <row r="1003" spans="9:14" s="43" customFormat="1" x14ac:dyDescent="0.25">
      <c r="I1003" s="44"/>
      <c r="L1003" s="44"/>
      <c r="M1003" s="44"/>
      <c r="N1003" s="45"/>
    </row>
    <row r="1004" spans="9:14" s="43" customFormat="1" x14ac:dyDescent="0.25">
      <c r="I1004" s="44"/>
      <c r="L1004" s="44"/>
      <c r="M1004" s="44"/>
      <c r="N1004" s="45"/>
    </row>
    <row r="1005" spans="9:14" s="43" customFormat="1" x14ac:dyDescent="0.25">
      <c r="I1005" s="44"/>
      <c r="L1005" s="44"/>
      <c r="M1005" s="44"/>
      <c r="N1005" s="45"/>
    </row>
    <row r="1006" spans="9:14" s="43" customFormat="1" x14ac:dyDescent="0.25">
      <c r="I1006" s="44"/>
      <c r="L1006" s="44"/>
      <c r="M1006" s="44"/>
      <c r="N1006" s="45"/>
    </row>
    <row r="1007" spans="9:14" s="43" customFormat="1" x14ac:dyDescent="0.25">
      <c r="I1007" s="44"/>
      <c r="L1007" s="44"/>
      <c r="M1007" s="44"/>
      <c r="N1007" s="45"/>
    </row>
    <row r="1008" spans="9:14" s="43" customFormat="1" x14ac:dyDescent="0.25">
      <c r="I1008" s="44"/>
      <c r="L1008" s="44"/>
      <c r="M1008" s="44"/>
      <c r="N1008" s="45"/>
    </row>
    <row r="1009" spans="9:14" s="43" customFormat="1" x14ac:dyDescent="0.25">
      <c r="I1009" s="44"/>
      <c r="L1009" s="44"/>
      <c r="M1009" s="44"/>
      <c r="N1009" s="45"/>
    </row>
    <row r="1010" spans="9:14" s="43" customFormat="1" x14ac:dyDescent="0.25">
      <c r="I1010" s="44"/>
      <c r="L1010" s="44"/>
      <c r="M1010" s="44"/>
      <c r="N1010" s="45"/>
    </row>
    <row r="1011" spans="9:14" s="43" customFormat="1" x14ac:dyDescent="0.25">
      <c r="I1011" s="44"/>
      <c r="L1011" s="44"/>
      <c r="M1011" s="44"/>
      <c r="N1011" s="45"/>
    </row>
    <row r="1012" spans="9:14" s="43" customFormat="1" x14ac:dyDescent="0.25">
      <c r="I1012" s="44"/>
      <c r="L1012" s="44"/>
      <c r="M1012" s="44"/>
      <c r="N1012" s="45"/>
    </row>
    <row r="1013" spans="9:14" s="43" customFormat="1" x14ac:dyDescent="0.25">
      <c r="I1013" s="44"/>
      <c r="L1013" s="44"/>
      <c r="M1013" s="44"/>
      <c r="N1013" s="45"/>
    </row>
    <row r="1014" spans="9:14" s="43" customFormat="1" x14ac:dyDescent="0.25">
      <c r="I1014" s="44"/>
      <c r="L1014" s="44"/>
      <c r="M1014" s="44"/>
      <c r="N1014" s="45"/>
    </row>
    <row r="1015" spans="9:14" s="43" customFormat="1" x14ac:dyDescent="0.25">
      <c r="I1015" s="44"/>
      <c r="L1015" s="44"/>
      <c r="M1015" s="44"/>
      <c r="N1015" s="45"/>
    </row>
    <row r="1016" spans="9:14" s="43" customFormat="1" x14ac:dyDescent="0.25">
      <c r="I1016" s="44"/>
      <c r="L1016" s="44"/>
      <c r="M1016" s="44"/>
      <c r="N1016" s="45"/>
    </row>
    <row r="1017" spans="9:14" s="43" customFormat="1" x14ac:dyDescent="0.25">
      <c r="I1017" s="44"/>
      <c r="L1017" s="44"/>
      <c r="M1017" s="44"/>
      <c r="N1017" s="45"/>
    </row>
    <row r="1018" spans="9:14" s="43" customFormat="1" x14ac:dyDescent="0.25">
      <c r="I1018" s="44"/>
      <c r="L1018" s="44"/>
      <c r="M1018" s="44"/>
      <c r="N1018" s="45"/>
    </row>
    <row r="1019" spans="9:14" s="43" customFormat="1" x14ac:dyDescent="0.25">
      <c r="I1019" s="44"/>
      <c r="L1019" s="44"/>
      <c r="M1019" s="44"/>
      <c r="N1019" s="45"/>
    </row>
    <row r="1020" spans="9:14" s="43" customFormat="1" x14ac:dyDescent="0.25">
      <c r="I1020" s="44"/>
      <c r="L1020" s="44"/>
      <c r="M1020" s="44"/>
      <c r="N1020" s="45"/>
    </row>
    <row r="1021" spans="9:14" s="43" customFormat="1" x14ac:dyDescent="0.25">
      <c r="I1021" s="44"/>
      <c r="L1021" s="44"/>
      <c r="M1021" s="44"/>
      <c r="N1021" s="45"/>
    </row>
    <row r="1022" spans="9:14" s="43" customFormat="1" x14ac:dyDescent="0.25">
      <c r="I1022" s="44"/>
      <c r="L1022" s="44"/>
      <c r="M1022" s="44"/>
      <c r="N1022" s="45"/>
    </row>
    <row r="1023" spans="9:14" s="43" customFormat="1" x14ac:dyDescent="0.25">
      <c r="I1023" s="44"/>
      <c r="L1023" s="44"/>
      <c r="M1023" s="44"/>
      <c r="N1023" s="45"/>
    </row>
    <row r="1024" spans="9:14" s="43" customFormat="1" x14ac:dyDescent="0.25">
      <c r="I1024" s="44"/>
      <c r="L1024" s="44"/>
      <c r="M1024" s="44"/>
      <c r="N1024" s="45"/>
    </row>
    <row r="1025" spans="9:14" s="43" customFormat="1" x14ac:dyDescent="0.25">
      <c r="I1025" s="44"/>
      <c r="L1025" s="44"/>
      <c r="M1025" s="44"/>
      <c r="N1025" s="45"/>
    </row>
    <row r="1026" spans="9:14" s="43" customFormat="1" x14ac:dyDescent="0.25">
      <c r="I1026" s="44"/>
      <c r="L1026" s="44"/>
      <c r="M1026" s="44"/>
      <c r="N1026" s="45"/>
    </row>
    <row r="1027" spans="9:14" s="43" customFormat="1" x14ac:dyDescent="0.25">
      <c r="I1027" s="44"/>
      <c r="L1027" s="44"/>
      <c r="M1027" s="44"/>
      <c r="N1027" s="45"/>
    </row>
    <row r="1028" spans="9:14" s="43" customFormat="1" x14ac:dyDescent="0.25">
      <c r="I1028" s="44"/>
      <c r="L1028" s="44"/>
      <c r="M1028" s="44"/>
      <c r="N1028" s="45"/>
    </row>
    <row r="1029" spans="9:14" s="43" customFormat="1" x14ac:dyDescent="0.25">
      <c r="I1029" s="44"/>
      <c r="L1029" s="44"/>
      <c r="M1029" s="44"/>
      <c r="N1029" s="45"/>
    </row>
    <row r="1030" spans="9:14" s="43" customFormat="1" x14ac:dyDescent="0.25">
      <c r="I1030" s="44"/>
      <c r="L1030" s="44"/>
      <c r="M1030" s="44"/>
      <c r="N1030" s="45"/>
    </row>
    <row r="1031" spans="9:14" s="43" customFormat="1" x14ac:dyDescent="0.25">
      <c r="I1031" s="44"/>
      <c r="L1031" s="44"/>
      <c r="M1031" s="44"/>
      <c r="N1031" s="45"/>
    </row>
    <row r="1032" spans="9:14" s="43" customFormat="1" x14ac:dyDescent="0.25">
      <c r="I1032" s="44"/>
      <c r="L1032" s="44"/>
      <c r="M1032" s="44"/>
      <c r="N1032" s="45"/>
    </row>
    <row r="1033" spans="9:14" s="43" customFormat="1" x14ac:dyDescent="0.25">
      <c r="I1033" s="44"/>
      <c r="L1033" s="44"/>
      <c r="M1033" s="44"/>
      <c r="N1033" s="45"/>
    </row>
    <row r="1034" spans="9:14" s="43" customFormat="1" x14ac:dyDescent="0.25">
      <c r="I1034" s="44"/>
      <c r="L1034" s="44"/>
      <c r="M1034" s="44"/>
      <c r="N1034" s="45"/>
    </row>
    <row r="1035" spans="9:14" s="43" customFormat="1" x14ac:dyDescent="0.25">
      <c r="I1035" s="44"/>
      <c r="L1035" s="44"/>
      <c r="M1035" s="44"/>
      <c r="N1035" s="45"/>
    </row>
    <row r="1036" spans="9:14" s="43" customFormat="1" x14ac:dyDescent="0.25">
      <c r="I1036" s="44"/>
      <c r="L1036" s="44"/>
      <c r="M1036" s="44"/>
      <c r="N1036" s="45"/>
    </row>
    <row r="1037" spans="9:14" s="43" customFormat="1" x14ac:dyDescent="0.25">
      <c r="I1037" s="44"/>
      <c r="L1037" s="44"/>
      <c r="M1037" s="44"/>
      <c r="N1037" s="45"/>
    </row>
    <row r="1038" spans="9:14" s="43" customFormat="1" x14ac:dyDescent="0.25">
      <c r="I1038" s="44"/>
      <c r="L1038" s="44"/>
      <c r="M1038" s="44"/>
      <c r="N1038" s="45"/>
    </row>
    <row r="1039" spans="9:14" s="43" customFormat="1" x14ac:dyDescent="0.25">
      <c r="I1039" s="44"/>
      <c r="L1039" s="44"/>
      <c r="M1039" s="44"/>
      <c r="N1039" s="45"/>
    </row>
    <row r="1040" spans="9:14" s="43" customFormat="1" x14ac:dyDescent="0.25">
      <c r="I1040" s="44"/>
      <c r="L1040" s="44"/>
      <c r="M1040" s="44"/>
      <c r="N1040" s="45"/>
    </row>
    <row r="1041" spans="9:14" s="43" customFormat="1" x14ac:dyDescent="0.25">
      <c r="I1041" s="44"/>
      <c r="L1041" s="44"/>
      <c r="M1041" s="44"/>
      <c r="N1041" s="45"/>
    </row>
    <row r="1042" spans="9:14" s="43" customFormat="1" x14ac:dyDescent="0.25">
      <c r="I1042" s="44"/>
      <c r="L1042" s="44"/>
      <c r="M1042" s="44"/>
      <c r="N1042" s="45"/>
    </row>
    <row r="1043" spans="9:14" s="43" customFormat="1" x14ac:dyDescent="0.25">
      <c r="I1043" s="44"/>
      <c r="L1043" s="44"/>
      <c r="M1043" s="44"/>
      <c r="N1043" s="45"/>
    </row>
    <row r="1044" spans="9:14" s="43" customFormat="1" x14ac:dyDescent="0.25">
      <c r="I1044" s="44"/>
      <c r="L1044" s="44"/>
      <c r="M1044" s="44"/>
      <c r="N1044" s="45"/>
    </row>
    <row r="1045" spans="9:14" s="43" customFormat="1" x14ac:dyDescent="0.25">
      <c r="I1045" s="44"/>
      <c r="L1045" s="44"/>
      <c r="M1045" s="44"/>
      <c r="N1045" s="45"/>
    </row>
    <row r="1046" spans="9:14" s="43" customFormat="1" x14ac:dyDescent="0.25">
      <c r="I1046" s="44"/>
      <c r="L1046" s="44"/>
      <c r="M1046" s="44"/>
      <c r="N1046" s="45"/>
    </row>
    <row r="1047" spans="9:14" s="43" customFormat="1" x14ac:dyDescent="0.25">
      <c r="I1047" s="44"/>
      <c r="L1047" s="44"/>
      <c r="M1047" s="44"/>
      <c r="N1047" s="45"/>
    </row>
    <row r="1048" spans="9:14" s="43" customFormat="1" x14ac:dyDescent="0.25">
      <c r="I1048" s="44"/>
      <c r="L1048" s="44"/>
      <c r="M1048" s="44"/>
      <c r="N1048" s="45"/>
    </row>
    <row r="1049" spans="9:14" s="43" customFormat="1" x14ac:dyDescent="0.25">
      <c r="I1049" s="44"/>
      <c r="L1049" s="44"/>
      <c r="M1049" s="44"/>
      <c r="N1049" s="45"/>
    </row>
    <row r="1050" spans="9:14" s="43" customFormat="1" x14ac:dyDescent="0.25">
      <c r="I1050" s="44"/>
      <c r="L1050" s="44"/>
      <c r="M1050" s="44"/>
      <c r="N1050" s="45"/>
    </row>
    <row r="1051" spans="9:14" s="43" customFormat="1" x14ac:dyDescent="0.25">
      <c r="I1051" s="44"/>
      <c r="L1051" s="44"/>
      <c r="M1051" s="44"/>
      <c r="N1051" s="45"/>
    </row>
    <row r="1052" spans="9:14" s="43" customFormat="1" x14ac:dyDescent="0.25">
      <c r="I1052" s="44"/>
      <c r="L1052" s="44"/>
      <c r="M1052" s="44"/>
      <c r="N1052" s="45"/>
    </row>
    <row r="1053" spans="9:14" s="43" customFormat="1" x14ac:dyDescent="0.25">
      <c r="I1053" s="44"/>
      <c r="L1053" s="44"/>
      <c r="M1053" s="44"/>
      <c r="N1053" s="45"/>
    </row>
    <row r="1054" spans="9:14" s="43" customFormat="1" x14ac:dyDescent="0.25">
      <c r="I1054" s="44"/>
      <c r="L1054" s="44"/>
      <c r="M1054" s="44"/>
      <c r="N1054" s="45"/>
    </row>
    <row r="1055" spans="9:14" s="43" customFormat="1" x14ac:dyDescent="0.25">
      <c r="I1055" s="44"/>
      <c r="L1055" s="44"/>
      <c r="M1055" s="44"/>
      <c r="N1055" s="45"/>
    </row>
    <row r="1056" spans="9:14" s="43" customFormat="1" x14ac:dyDescent="0.25">
      <c r="I1056" s="44"/>
      <c r="L1056" s="44"/>
      <c r="M1056" s="44"/>
      <c r="N1056" s="45"/>
    </row>
    <row r="1057" spans="9:14" s="43" customFormat="1" x14ac:dyDescent="0.25">
      <c r="I1057" s="44"/>
      <c r="L1057" s="44"/>
      <c r="M1057" s="44"/>
      <c r="N1057" s="45"/>
    </row>
    <row r="1058" spans="9:14" s="43" customFormat="1" x14ac:dyDescent="0.25">
      <c r="I1058" s="44"/>
      <c r="L1058" s="44"/>
      <c r="M1058" s="44"/>
      <c r="N1058" s="45"/>
    </row>
    <row r="1059" spans="9:14" s="43" customFormat="1" x14ac:dyDescent="0.25">
      <c r="I1059" s="44"/>
      <c r="L1059" s="44"/>
      <c r="M1059" s="44"/>
      <c r="N1059" s="45"/>
    </row>
    <row r="1060" spans="9:14" s="43" customFormat="1" x14ac:dyDescent="0.25">
      <c r="I1060" s="44"/>
      <c r="L1060" s="44"/>
      <c r="M1060" s="44"/>
      <c r="N1060" s="45"/>
    </row>
    <row r="1061" spans="9:14" s="43" customFormat="1" x14ac:dyDescent="0.25">
      <c r="I1061" s="44"/>
      <c r="L1061" s="44"/>
      <c r="M1061" s="44"/>
      <c r="N1061" s="45"/>
    </row>
    <row r="1062" spans="9:14" s="43" customFormat="1" x14ac:dyDescent="0.25">
      <c r="I1062" s="44"/>
      <c r="L1062" s="44"/>
      <c r="M1062" s="44"/>
      <c r="N1062" s="45"/>
    </row>
    <row r="1063" spans="9:14" s="43" customFormat="1" x14ac:dyDescent="0.25">
      <c r="I1063" s="44"/>
      <c r="L1063" s="44"/>
      <c r="M1063" s="44"/>
      <c r="N1063" s="45"/>
    </row>
    <row r="1064" spans="9:14" s="43" customFormat="1" x14ac:dyDescent="0.25">
      <c r="I1064" s="44"/>
      <c r="L1064" s="44"/>
      <c r="M1064" s="44"/>
      <c r="N1064" s="45"/>
    </row>
    <row r="1065" spans="9:14" s="43" customFormat="1" x14ac:dyDescent="0.25">
      <c r="I1065" s="44"/>
      <c r="L1065" s="44"/>
      <c r="M1065" s="44"/>
      <c r="N1065" s="45"/>
    </row>
    <row r="1066" spans="9:14" s="43" customFormat="1" x14ac:dyDescent="0.25">
      <c r="I1066" s="44"/>
      <c r="L1066" s="44"/>
      <c r="M1066" s="44"/>
      <c r="N1066" s="45"/>
    </row>
    <row r="1067" spans="9:14" s="43" customFormat="1" x14ac:dyDescent="0.25">
      <c r="I1067" s="44"/>
      <c r="L1067" s="44"/>
      <c r="M1067" s="44"/>
      <c r="N1067" s="45"/>
    </row>
    <row r="1068" spans="9:14" s="43" customFormat="1" x14ac:dyDescent="0.25">
      <c r="I1068" s="44"/>
      <c r="L1068" s="44"/>
      <c r="M1068" s="44"/>
      <c r="N1068" s="45"/>
    </row>
    <row r="1069" spans="9:14" s="43" customFormat="1" x14ac:dyDescent="0.25">
      <c r="I1069" s="44"/>
      <c r="L1069" s="44"/>
      <c r="M1069" s="44"/>
      <c r="N1069" s="45"/>
    </row>
    <row r="1070" spans="9:14" s="43" customFormat="1" x14ac:dyDescent="0.25">
      <c r="I1070" s="44"/>
      <c r="L1070" s="44"/>
      <c r="M1070" s="44"/>
      <c r="N1070" s="45"/>
    </row>
    <row r="1071" spans="9:14" s="43" customFormat="1" x14ac:dyDescent="0.25">
      <c r="I1071" s="44"/>
      <c r="L1071" s="44"/>
      <c r="M1071" s="44"/>
      <c r="N1071" s="45"/>
    </row>
    <row r="1072" spans="9:14" s="43" customFormat="1" x14ac:dyDescent="0.25">
      <c r="I1072" s="44"/>
      <c r="L1072" s="44"/>
      <c r="M1072" s="44"/>
      <c r="N1072" s="45"/>
    </row>
    <row r="1073" spans="9:14" s="43" customFormat="1" x14ac:dyDescent="0.25">
      <c r="I1073" s="44"/>
      <c r="L1073" s="44"/>
      <c r="M1073" s="44"/>
      <c r="N1073" s="45"/>
    </row>
    <row r="1074" spans="9:14" s="43" customFormat="1" x14ac:dyDescent="0.25">
      <c r="I1074" s="44"/>
      <c r="L1074" s="44"/>
      <c r="M1074" s="44"/>
      <c r="N1074" s="45"/>
    </row>
    <row r="1075" spans="9:14" s="43" customFormat="1" x14ac:dyDescent="0.25">
      <c r="I1075" s="44"/>
      <c r="L1075" s="44"/>
      <c r="M1075" s="44"/>
      <c r="N1075" s="45"/>
    </row>
    <row r="1076" spans="9:14" s="43" customFormat="1" x14ac:dyDescent="0.25">
      <c r="I1076" s="44"/>
      <c r="L1076" s="44"/>
      <c r="M1076" s="44"/>
      <c r="N1076" s="45"/>
    </row>
    <row r="1077" spans="9:14" s="43" customFormat="1" x14ac:dyDescent="0.25">
      <c r="I1077" s="44"/>
      <c r="L1077" s="44"/>
      <c r="M1077" s="44"/>
      <c r="N1077" s="45"/>
    </row>
    <row r="1078" spans="9:14" s="43" customFormat="1" x14ac:dyDescent="0.25">
      <c r="I1078" s="44"/>
      <c r="L1078" s="44"/>
      <c r="M1078" s="44"/>
      <c r="N1078" s="45"/>
    </row>
    <row r="1079" spans="9:14" s="43" customFormat="1" x14ac:dyDescent="0.25">
      <c r="I1079" s="44"/>
      <c r="L1079" s="44"/>
      <c r="M1079" s="44"/>
      <c r="N1079" s="45"/>
    </row>
    <row r="1080" spans="9:14" s="43" customFormat="1" x14ac:dyDescent="0.25">
      <c r="I1080" s="44"/>
      <c r="L1080" s="44"/>
      <c r="M1080" s="44"/>
      <c r="N1080" s="45"/>
    </row>
    <row r="1081" spans="9:14" s="43" customFormat="1" x14ac:dyDescent="0.25">
      <c r="I1081" s="44"/>
      <c r="L1081" s="44"/>
      <c r="M1081" s="44"/>
      <c r="N1081" s="45"/>
    </row>
    <row r="1082" spans="9:14" s="43" customFormat="1" x14ac:dyDescent="0.25">
      <c r="I1082" s="44"/>
      <c r="L1082" s="44"/>
      <c r="M1082" s="44"/>
      <c r="N1082" s="45"/>
    </row>
    <row r="1083" spans="9:14" s="43" customFormat="1" x14ac:dyDescent="0.25">
      <c r="I1083" s="44"/>
      <c r="L1083" s="44"/>
      <c r="M1083" s="44"/>
      <c r="N1083" s="45"/>
    </row>
    <row r="1084" spans="9:14" s="43" customFormat="1" x14ac:dyDescent="0.25">
      <c r="I1084" s="44"/>
      <c r="L1084" s="44"/>
      <c r="M1084" s="44"/>
      <c r="N1084" s="45"/>
    </row>
    <row r="1085" spans="9:14" s="43" customFormat="1" x14ac:dyDescent="0.25">
      <c r="I1085" s="44"/>
      <c r="L1085" s="44"/>
      <c r="M1085" s="44"/>
      <c r="N1085" s="45"/>
    </row>
    <row r="1086" spans="9:14" s="43" customFormat="1" x14ac:dyDescent="0.25">
      <c r="I1086" s="44"/>
      <c r="L1086" s="44"/>
      <c r="M1086" s="44"/>
      <c r="N1086" s="45"/>
    </row>
    <row r="1087" spans="9:14" s="43" customFormat="1" x14ac:dyDescent="0.25">
      <c r="I1087" s="44"/>
      <c r="L1087" s="44"/>
      <c r="M1087" s="44"/>
      <c r="N1087" s="45"/>
    </row>
    <row r="1088" spans="9:14" s="43" customFormat="1" x14ac:dyDescent="0.25">
      <c r="I1088" s="44"/>
      <c r="L1088" s="44"/>
      <c r="M1088" s="44"/>
      <c r="N1088" s="45"/>
    </row>
    <row r="1089" spans="9:14" s="43" customFormat="1" x14ac:dyDescent="0.25">
      <c r="I1089" s="44"/>
      <c r="L1089" s="44"/>
      <c r="M1089" s="44"/>
      <c r="N1089" s="45"/>
    </row>
    <row r="1090" spans="9:14" s="43" customFormat="1" x14ac:dyDescent="0.25">
      <c r="I1090" s="44"/>
      <c r="L1090" s="44"/>
      <c r="M1090" s="44"/>
      <c r="N1090" s="45"/>
    </row>
    <row r="1091" spans="9:14" s="43" customFormat="1" x14ac:dyDescent="0.25">
      <c r="I1091" s="44"/>
      <c r="L1091" s="44"/>
      <c r="M1091" s="44"/>
      <c r="N1091" s="45"/>
    </row>
    <row r="1092" spans="9:14" s="43" customFormat="1" x14ac:dyDescent="0.25">
      <c r="I1092" s="44"/>
      <c r="L1092" s="44"/>
      <c r="M1092" s="44"/>
      <c r="N1092" s="45"/>
    </row>
    <row r="1093" spans="9:14" s="43" customFormat="1" x14ac:dyDescent="0.25">
      <c r="I1093" s="44"/>
      <c r="L1093" s="44"/>
      <c r="M1093" s="44"/>
      <c r="N1093" s="45"/>
    </row>
    <row r="1094" spans="9:14" s="43" customFormat="1" x14ac:dyDescent="0.25">
      <c r="I1094" s="44"/>
      <c r="L1094" s="44"/>
      <c r="M1094" s="44"/>
      <c r="N1094" s="45"/>
    </row>
    <row r="1095" spans="9:14" s="43" customFormat="1" x14ac:dyDescent="0.25">
      <c r="I1095" s="44"/>
      <c r="L1095" s="44"/>
      <c r="M1095" s="44"/>
      <c r="N1095" s="45"/>
    </row>
    <row r="1096" spans="9:14" s="43" customFormat="1" x14ac:dyDescent="0.25">
      <c r="I1096" s="44"/>
      <c r="L1096" s="44"/>
      <c r="M1096" s="44"/>
      <c r="N1096" s="45"/>
    </row>
    <row r="1097" spans="9:14" s="43" customFormat="1" x14ac:dyDescent="0.25">
      <c r="I1097" s="44"/>
      <c r="L1097" s="44"/>
      <c r="M1097" s="44"/>
      <c r="N1097" s="45"/>
    </row>
    <row r="1098" spans="9:14" s="43" customFormat="1" x14ac:dyDescent="0.25">
      <c r="I1098" s="44"/>
      <c r="L1098" s="44"/>
      <c r="M1098" s="44"/>
      <c r="N1098" s="45"/>
    </row>
    <row r="1099" spans="9:14" s="43" customFormat="1" x14ac:dyDescent="0.25">
      <c r="I1099" s="44"/>
      <c r="L1099" s="44"/>
      <c r="M1099" s="44"/>
      <c r="N1099" s="45"/>
    </row>
    <row r="1100" spans="9:14" s="43" customFormat="1" x14ac:dyDescent="0.25">
      <c r="I1100" s="44"/>
      <c r="L1100" s="44"/>
      <c r="M1100" s="44"/>
      <c r="N1100" s="45"/>
    </row>
    <row r="1101" spans="9:14" s="43" customFormat="1" x14ac:dyDescent="0.25">
      <c r="I1101" s="44"/>
      <c r="L1101" s="44"/>
      <c r="M1101" s="44"/>
      <c r="N1101" s="45"/>
    </row>
    <row r="1102" spans="9:14" s="43" customFormat="1" x14ac:dyDescent="0.25">
      <c r="I1102" s="44"/>
      <c r="L1102" s="44"/>
      <c r="M1102" s="44"/>
      <c r="N1102" s="45"/>
    </row>
    <row r="1103" spans="9:14" s="43" customFormat="1" x14ac:dyDescent="0.25">
      <c r="I1103" s="44"/>
      <c r="L1103" s="44"/>
      <c r="M1103" s="44"/>
      <c r="N1103" s="45"/>
    </row>
    <row r="1104" spans="9:14" s="43" customFormat="1" x14ac:dyDescent="0.25">
      <c r="I1104" s="44"/>
      <c r="L1104" s="44"/>
      <c r="M1104" s="44"/>
      <c r="N1104" s="45"/>
    </row>
    <row r="1105" spans="9:14" s="43" customFormat="1" x14ac:dyDescent="0.25">
      <c r="I1105" s="44"/>
      <c r="L1105" s="44"/>
      <c r="M1105" s="44"/>
      <c r="N1105" s="45"/>
    </row>
    <row r="1106" spans="9:14" s="43" customFormat="1" x14ac:dyDescent="0.25">
      <c r="I1106" s="44"/>
      <c r="L1106" s="44"/>
      <c r="M1106" s="44"/>
      <c r="N1106" s="45"/>
    </row>
    <row r="1107" spans="9:14" s="43" customFormat="1" x14ac:dyDescent="0.25">
      <c r="I1107" s="44"/>
      <c r="L1107" s="44"/>
      <c r="M1107" s="44"/>
      <c r="N1107" s="45"/>
    </row>
    <row r="1108" spans="9:14" s="43" customFormat="1" x14ac:dyDescent="0.25">
      <c r="I1108" s="44"/>
      <c r="L1108" s="44"/>
      <c r="M1108" s="44"/>
      <c r="N1108" s="45"/>
    </row>
    <row r="1109" spans="9:14" s="43" customFormat="1" x14ac:dyDescent="0.25">
      <c r="I1109" s="44"/>
      <c r="L1109" s="44"/>
      <c r="M1109" s="44"/>
      <c r="N1109" s="45"/>
    </row>
    <row r="1110" spans="9:14" s="43" customFormat="1" x14ac:dyDescent="0.25">
      <c r="I1110" s="44"/>
      <c r="L1110" s="44"/>
      <c r="M1110" s="44"/>
      <c r="N1110" s="45"/>
    </row>
    <row r="1111" spans="9:14" s="43" customFormat="1" x14ac:dyDescent="0.25">
      <c r="I1111" s="44"/>
      <c r="L1111" s="44"/>
      <c r="M1111" s="44"/>
      <c r="N1111" s="45"/>
    </row>
    <row r="1112" spans="9:14" s="43" customFormat="1" x14ac:dyDescent="0.25">
      <c r="I1112" s="44"/>
      <c r="L1112" s="44"/>
      <c r="M1112" s="44"/>
      <c r="N1112" s="45"/>
    </row>
    <row r="1113" spans="9:14" s="43" customFormat="1" x14ac:dyDescent="0.25">
      <c r="I1113" s="44"/>
      <c r="L1113" s="44"/>
      <c r="M1113" s="44"/>
      <c r="N1113" s="45"/>
    </row>
    <row r="1114" spans="9:14" s="43" customFormat="1" x14ac:dyDescent="0.25">
      <c r="I1114" s="44"/>
      <c r="L1114" s="44"/>
      <c r="M1114" s="44"/>
      <c r="N1114" s="45"/>
    </row>
    <row r="1115" spans="9:14" s="43" customFormat="1" x14ac:dyDescent="0.25">
      <c r="I1115" s="44"/>
      <c r="L1115" s="44"/>
      <c r="M1115" s="44"/>
      <c r="N1115" s="45"/>
    </row>
    <row r="1116" spans="9:14" s="43" customFormat="1" x14ac:dyDescent="0.25">
      <c r="I1116" s="44"/>
      <c r="L1116" s="44"/>
      <c r="M1116" s="44"/>
      <c r="N1116" s="45"/>
    </row>
    <row r="1117" spans="9:14" s="43" customFormat="1" x14ac:dyDescent="0.25">
      <c r="I1117" s="44"/>
      <c r="L1117" s="44"/>
      <c r="M1117" s="44"/>
      <c r="N1117" s="45"/>
    </row>
    <row r="1118" spans="9:14" s="43" customFormat="1" x14ac:dyDescent="0.25">
      <c r="I1118" s="44"/>
      <c r="L1118" s="44"/>
      <c r="M1118" s="44"/>
      <c r="N1118" s="45"/>
    </row>
    <row r="1119" spans="9:14" s="43" customFormat="1" x14ac:dyDescent="0.25">
      <c r="I1119" s="44"/>
      <c r="L1119" s="44"/>
      <c r="M1119" s="44"/>
      <c r="N1119" s="45"/>
    </row>
    <row r="1120" spans="9:14" s="43" customFormat="1" x14ac:dyDescent="0.25">
      <c r="I1120" s="44"/>
      <c r="L1120" s="44"/>
      <c r="M1120" s="44"/>
      <c r="N1120" s="45"/>
    </row>
    <row r="1121" spans="9:14" s="43" customFormat="1" x14ac:dyDescent="0.25">
      <c r="I1121" s="44"/>
      <c r="L1121" s="44"/>
      <c r="M1121" s="44"/>
      <c r="N1121" s="45"/>
    </row>
    <row r="1122" spans="9:14" s="43" customFormat="1" x14ac:dyDescent="0.25">
      <c r="I1122" s="44"/>
      <c r="L1122" s="44"/>
      <c r="M1122" s="44"/>
      <c r="N1122" s="45"/>
    </row>
    <row r="1123" spans="9:14" s="43" customFormat="1" x14ac:dyDescent="0.25">
      <c r="I1123" s="44"/>
      <c r="L1123" s="44"/>
      <c r="M1123" s="44"/>
      <c r="N1123" s="45"/>
    </row>
    <row r="1124" spans="9:14" s="43" customFormat="1" x14ac:dyDescent="0.25">
      <c r="I1124" s="44"/>
      <c r="L1124" s="44"/>
      <c r="M1124" s="44"/>
      <c r="N1124" s="45"/>
    </row>
    <row r="1125" spans="9:14" s="43" customFormat="1" x14ac:dyDescent="0.25">
      <c r="I1125" s="44"/>
      <c r="L1125" s="44"/>
      <c r="M1125" s="44"/>
      <c r="N1125" s="45"/>
    </row>
    <row r="1126" spans="9:14" s="43" customFormat="1" x14ac:dyDescent="0.25">
      <c r="I1126" s="44"/>
      <c r="L1126" s="44"/>
      <c r="M1126" s="44"/>
      <c r="N1126" s="45"/>
    </row>
    <row r="1127" spans="9:14" s="43" customFormat="1" x14ac:dyDescent="0.25">
      <c r="I1127" s="44"/>
      <c r="L1127" s="44"/>
      <c r="M1127" s="44"/>
      <c r="N1127" s="45"/>
    </row>
    <row r="1128" spans="9:14" s="43" customFormat="1" x14ac:dyDescent="0.25">
      <c r="I1128" s="44"/>
      <c r="L1128" s="44"/>
      <c r="M1128" s="44"/>
      <c r="N1128" s="45"/>
    </row>
    <row r="1129" spans="9:14" s="43" customFormat="1" x14ac:dyDescent="0.25">
      <c r="I1129" s="44"/>
      <c r="L1129" s="44"/>
      <c r="M1129" s="44"/>
      <c r="N1129" s="45"/>
    </row>
    <row r="1130" spans="9:14" s="43" customFormat="1" x14ac:dyDescent="0.25">
      <c r="I1130" s="44"/>
      <c r="L1130" s="44"/>
      <c r="M1130" s="44"/>
      <c r="N1130" s="45"/>
    </row>
    <row r="1131" spans="9:14" s="43" customFormat="1" x14ac:dyDescent="0.25">
      <c r="I1131" s="44"/>
      <c r="L1131" s="44"/>
      <c r="M1131" s="44"/>
      <c r="N1131" s="45"/>
    </row>
    <row r="1132" spans="9:14" s="43" customFormat="1" x14ac:dyDescent="0.25">
      <c r="I1132" s="44"/>
      <c r="L1132" s="44"/>
      <c r="M1132" s="44"/>
      <c r="N1132" s="45"/>
    </row>
    <row r="1133" spans="9:14" s="43" customFormat="1" x14ac:dyDescent="0.25">
      <c r="I1133" s="44"/>
      <c r="L1133" s="44"/>
      <c r="M1133" s="44"/>
      <c r="N1133" s="45"/>
    </row>
    <row r="1134" spans="9:14" s="43" customFormat="1" x14ac:dyDescent="0.25">
      <c r="I1134" s="44"/>
      <c r="L1134" s="44"/>
      <c r="M1134" s="44"/>
      <c r="N1134" s="45"/>
    </row>
    <row r="1135" spans="9:14" s="43" customFormat="1" x14ac:dyDescent="0.25">
      <c r="I1135" s="44"/>
      <c r="L1135" s="44"/>
      <c r="M1135" s="44"/>
      <c r="N1135" s="45"/>
    </row>
    <row r="1136" spans="9:14" s="43" customFormat="1" x14ac:dyDescent="0.25">
      <c r="I1136" s="44"/>
      <c r="L1136" s="44"/>
      <c r="M1136" s="44"/>
      <c r="N1136" s="45"/>
    </row>
    <row r="1137" spans="9:14" s="43" customFormat="1" x14ac:dyDescent="0.25">
      <c r="I1137" s="44"/>
      <c r="L1137" s="44"/>
      <c r="M1137" s="44"/>
      <c r="N1137" s="45"/>
    </row>
    <row r="1138" spans="9:14" s="43" customFormat="1" x14ac:dyDescent="0.25">
      <c r="I1138" s="44"/>
      <c r="L1138" s="44"/>
      <c r="M1138" s="44"/>
      <c r="N1138" s="45"/>
    </row>
    <row r="1139" spans="9:14" s="43" customFormat="1" x14ac:dyDescent="0.25">
      <c r="I1139" s="44"/>
      <c r="L1139" s="44"/>
      <c r="M1139" s="44"/>
      <c r="N1139" s="45"/>
    </row>
    <row r="1140" spans="9:14" s="43" customFormat="1" x14ac:dyDescent="0.25">
      <c r="I1140" s="44"/>
      <c r="L1140" s="44"/>
      <c r="M1140" s="44"/>
      <c r="N1140" s="45"/>
    </row>
    <row r="1141" spans="9:14" s="43" customFormat="1" x14ac:dyDescent="0.25">
      <c r="I1141" s="44"/>
      <c r="L1141" s="44"/>
      <c r="M1141" s="44"/>
      <c r="N1141" s="45"/>
    </row>
    <row r="1142" spans="9:14" s="43" customFormat="1" x14ac:dyDescent="0.25">
      <c r="I1142" s="44"/>
      <c r="L1142" s="44"/>
      <c r="M1142" s="44"/>
      <c r="N1142" s="45"/>
    </row>
    <row r="1143" spans="9:14" s="43" customFormat="1" x14ac:dyDescent="0.25">
      <c r="I1143" s="44"/>
      <c r="L1143" s="44"/>
      <c r="M1143" s="44"/>
      <c r="N1143" s="45"/>
    </row>
    <row r="1144" spans="9:14" s="43" customFormat="1" x14ac:dyDescent="0.25">
      <c r="I1144" s="44"/>
      <c r="L1144" s="44"/>
      <c r="M1144" s="44"/>
      <c r="N1144" s="45"/>
    </row>
    <row r="1145" spans="9:14" s="43" customFormat="1" x14ac:dyDescent="0.25">
      <c r="I1145" s="44"/>
      <c r="L1145" s="44"/>
      <c r="M1145" s="44"/>
      <c r="N1145" s="45"/>
    </row>
    <row r="1146" spans="9:14" s="43" customFormat="1" x14ac:dyDescent="0.25">
      <c r="I1146" s="44"/>
      <c r="L1146" s="44"/>
      <c r="M1146" s="44"/>
      <c r="N1146" s="45"/>
    </row>
    <row r="1147" spans="9:14" s="43" customFormat="1" x14ac:dyDescent="0.25">
      <c r="I1147" s="44"/>
      <c r="L1147" s="44"/>
      <c r="M1147" s="44"/>
      <c r="N1147" s="45"/>
    </row>
    <row r="1148" spans="9:14" s="43" customFormat="1" x14ac:dyDescent="0.25">
      <c r="I1148" s="44"/>
      <c r="L1148" s="44"/>
      <c r="M1148" s="44"/>
      <c r="N1148" s="45"/>
    </row>
    <row r="1149" spans="9:14" s="43" customFormat="1" x14ac:dyDescent="0.25">
      <c r="I1149" s="44"/>
      <c r="L1149" s="44"/>
      <c r="M1149" s="44"/>
      <c r="N1149" s="45"/>
    </row>
    <row r="1150" spans="9:14" s="43" customFormat="1" x14ac:dyDescent="0.25">
      <c r="I1150" s="44"/>
      <c r="L1150" s="44"/>
      <c r="M1150" s="44"/>
      <c r="N1150" s="45"/>
    </row>
    <row r="1151" spans="9:14" s="43" customFormat="1" x14ac:dyDescent="0.25">
      <c r="I1151" s="44"/>
      <c r="L1151" s="44"/>
      <c r="M1151" s="44"/>
      <c r="N1151" s="45"/>
    </row>
    <row r="1152" spans="9:14" s="43" customFormat="1" x14ac:dyDescent="0.25">
      <c r="I1152" s="44"/>
      <c r="L1152" s="44"/>
      <c r="M1152" s="44"/>
      <c r="N1152" s="45"/>
    </row>
    <row r="1153" spans="9:14" s="43" customFormat="1" x14ac:dyDescent="0.25">
      <c r="I1153" s="44"/>
      <c r="L1153" s="44"/>
      <c r="M1153" s="44"/>
      <c r="N1153" s="45"/>
    </row>
    <row r="1154" spans="9:14" s="43" customFormat="1" x14ac:dyDescent="0.25">
      <c r="I1154" s="44"/>
      <c r="L1154" s="44"/>
      <c r="M1154" s="44"/>
      <c r="N1154" s="45"/>
    </row>
    <row r="1155" spans="9:14" s="43" customFormat="1" x14ac:dyDescent="0.25">
      <c r="I1155" s="44"/>
      <c r="L1155" s="44"/>
      <c r="M1155" s="44"/>
      <c r="N1155" s="45"/>
    </row>
    <row r="1156" spans="9:14" s="43" customFormat="1" x14ac:dyDescent="0.25">
      <c r="I1156" s="44"/>
      <c r="L1156" s="44"/>
      <c r="M1156" s="44"/>
      <c r="N1156" s="45"/>
    </row>
    <row r="1157" spans="9:14" s="43" customFormat="1" x14ac:dyDescent="0.25">
      <c r="I1157" s="44"/>
      <c r="L1157" s="44"/>
      <c r="M1157" s="44"/>
      <c r="N1157" s="45"/>
    </row>
    <row r="1158" spans="9:14" s="43" customFormat="1" x14ac:dyDescent="0.25">
      <c r="I1158" s="44"/>
      <c r="L1158" s="44"/>
      <c r="M1158" s="44"/>
      <c r="N1158" s="45"/>
    </row>
    <row r="1159" spans="9:14" s="43" customFormat="1" x14ac:dyDescent="0.25">
      <c r="I1159" s="44"/>
      <c r="L1159" s="44"/>
      <c r="M1159" s="44"/>
      <c r="N1159" s="45"/>
    </row>
    <row r="1160" spans="9:14" s="43" customFormat="1" x14ac:dyDescent="0.25">
      <c r="I1160" s="44"/>
      <c r="L1160" s="44"/>
      <c r="M1160" s="44"/>
      <c r="N1160" s="45"/>
    </row>
    <row r="1161" spans="9:14" s="43" customFormat="1" x14ac:dyDescent="0.25">
      <c r="I1161" s="44"/>
      <c r="L1161" s="44"/>
      <c r="M1161" s="44"/>
      <c r="N1161" s="45"/>
    </row>
    <row r="1162" spans="9:14" s="43" customFormat="1" x14ac:dyDescent="0.25">
      <c r="I1162" s="44"/>
      <c r="L1162" s="44"/>
      <c r="M1162" s="44"/>
      <c r="N1162" s="45"/>
    </row>
    <row r="1163" spans="9:14" s="43" customFormat="1" x14ac:dyDescent="0.25">
      <c r="I1163" s="44"/>
      <c r="L1163" s="44"/>
      <c r="M1163" s="44"/>
      <c r="N1163" s="45"/>
    </row>
    <row r="1164" spans="9:14" s="43" customFormat="1" x14ac:dyDescent="0.25">
      <c r="I1164" s="44"/>
      <c r="L1164" s="44"/>
      <c r="M1164" s="44"/>
      <c r="N1164" s="45"/>
    </row>
    <row r="1165" spans="9:14" s="43" customFormat="1" x14ac:dyDescent="0.25">
      <c r="I1165" s="44"/>
      <c r="L1165" s="44"/>
      <c r="M1165" s="44"/>
      <c r="N1165" s="45"/>
    </row>
    <row r="1166" spans="9:14" s="43" customFormat="1" x14ac:dyDescent="0.25">
      <c r="I1166" s="44"/>
      <c r="L1166" s="44"/>
      <c r="M1166" s="44"/>
      <c r="N1166" s="45"/>
    </row>
    <row r="1167" spans="9:14" s="43" customFormat="1" x14ac:dyDescent="0.25">
      <c r="I1167" s="44"/>
      <c r="L1167" s="44"/>
      <c r="M1167" s="44"/>
      <c r="N1167" s="45"/>
    </row>
    <row r="1168" spans="9:14" s="43" customFormat="1" x14ac:dyDescent="0.25">
      <c r="I1168" s="44"/>
      <c r="L1168" s="44"/>
      <c r="M1168" s="44"/>
      <c r="N1168" s="45"/>
    </row>
    <row r="1169" spans="9:14" s="43" customFormat="1" x14ac:dyDescent="0.25">
      <c r="I1169" s="44"/>
      <c r="L1169" s="44"/>
      <c r="M1169" s="44"/>
      <c r="N1169" s="45"/>
    </row>
    <row r="1170" spans="9:14" s="43" customFormat="1" x14ac:dyDescent="0.25">
      <c r="I1170" s="44"/>
      <c r="L1170" s="44"/>
      <c r="M1170" s="44"/>
      <c r="N1170" s="45"/>
    </row>
    <row r="1171" spans="9:14" s="43" customFormat="1" x14ac:dyDescent="0.25">
      <c r="I1171" s="44"/>
      <c r="L1171" s="44"/>
      <c r="M1171" s="44"/>
      <c r="N1171" s="45"/>
    </row>
    <row r="1172" spans="9:14" s="43" customFormat="1" x14ac:dyDescent="0.25">
      <c r="I1172" s="44"/>
      <c r="L1172" s="44"/>
      <c r="M1172" s="44"/>
      <c r="N1172" s="45"/>
    </row>
    <row r="1173" spans="9:14" s="43" customFormat="1" x14ac:dyDescent="0.25">
      <c r="I1173" s="44"/>
      <c r="L1173" s="44"/>
      <c r="M1173" s="44"/>
      <c r="N1173" s="45"/>
    </row>
    <row r="1174" spans="9:14" s="43" customFormat="1" x14ac:dyDescent="0.25">
      <c r="I1174" s="44"/>
      <c r="L1174" s="44"/>
      <c r="M1174" s="44"/>
      <c r="N1174" s="45"/>
    </row>
    <row r="1175" spans="9:14" s="43" customFormat="1" x14ac:dyDescent="0.25">
      <c r="I1175" s="44"/>
      <c r="L1175" s="44"/>
      <c r="M1175" s="44"/>
      <c r="N1175" s="45"/>
    </row>
    <row r="1176" spans="9:14" s="43" customFormat="1" x14ac:dyDescent="0.25">
      <c r="I1176" s="44"/>
      <c r="L1176" s="44"/>
      <c r="M1176" s="44"/>
      <c r="N1176" s="45"/>
    </row>
    <row r="1177" spans="9:14" s="43" customFormat="1" x14ac:dyDescent="0.25">
      <c r="I1177" s="44"/>
      <c r="L1177" s="44"/>
      <c r="M1177" s="44"/>
      <c r="N1177" s="45"/>
    </row>
    <row r="1178" spans="9:14" s="43" customFormat="1" x14ac:dyDescent="0.25">
      <c r="I1178" s="44"/>
      <c r="L1178" s="44"/>
      <c r="M1178" s="44"/>
      <c r="N1178" s="45"/>
    </row>
    <row r="1179" spans="9:14" s="43" customFormat="1" x14ac:dyDescent="0.25">
      <c r="I1179" s="44"/>
      <c r="L1179" s="44"/>
      <c r="M1179" s="44"/>
      <c r="N1179" s="45"/>
    </row>
    <row r="1180" spans="9:14" s="43" customFormat="1" x14ac:dyDescent="0.25">
      <c r="I1180" s="44"/>
      <c r="L1180" s="44"/>
      <c r="M1180" s="44"/>
      <c r="N1180" s="45"/>
    </row>
    <row r="1181" spans="9:14" s="43" customFormat="1" x14ac:dyDescent="0.25">
      <c r="I1181" s="44"/>
      <c r="L1181" s="44"/>
      <c r="M1181" s="44"/>
      <c r="N1181" s="45"/>
    </row>
    <row r="1182" spans="9:14" s="43" customFormat="1" x14ac:dyDescent="0.25">
      <c r="I1182" s="44"/>
      <c r="L1182" s="44"/>
      <c r="M1182" s="44"/>
      <c r="N1182" s="45"/>
    </row>
    <row r="1183" spans="9:14" s="43" customFormat="1" x14ac:dyDescent="0.25">
      <c r="I1183" s="44"/>
      <c r="L1183" s="44"/>
      <c r="M1183" s="44"/>
      <c r="N1183" s="45"/>
    </row>
    <row r="1184" spans="9:14" s="43" customFormat="1" x14ac:dyDescent="0.25">
      <c r="I1184" s="44"/>
      <c r="L1184" s="44"/>
      <c r="M1184" s="44"/>
      <c r="N1184" s="45"/>
    </row>
    <row r="1185" spans="9:14" s="43" customFormat="1" x14ac:dyDescent="0.25">
      <c r="I1185" s="44"/>
      <c r="L1185" s="44"/>
      <c r="M1185" s="44"/>
      <c r="N1185" s="45"/>
    </row>
    <row r="1186" spans="9:14" s="43" customFormat="1" x14ac:dyDescent="0.25">
      <c r="I1186" s="44"/>
      <c r="L1186" s="44"/>
      <c r="M1186" s="44"/>
      <c r="N1186" s="45"/>
    </row>
    <row r="1187" spans="9:14" s="43" customFormat="1" x14ac:dyDescent="0.25">
      <c r="I1187" s="44"/>
      <c r="L1187" s="44"/>
      <c r="M1187" s="44"/>
      <c r="N1187" s="45"/>
    </row>
    <row r="1188" spans="9:14" s="43" customFormat="1" x14ac:dyDescent="0.25">
      <c r="I1188" s="44"/>
      <c r="L1188" s="44"/>
      <c r="M1188" s="44"/>
      <c r="N1188" s="45"/>
    </row>
    <row r="1189" spans="9:14" s="43" customFormat="1" x14ac:dyDescent="0.25">
      <c r="I1189" s="44"/>
      <c r="L1189" s="44"/>
      <c r="M1189" s="44"/>
      <c r="N1189" s="45"/>
    </row>
    <row r="1190" spans="9:14" s="43" customFormat="1" x14ac:dyDescent="0.25">
      <c r="I1190" s="44"/>
      <c r="L1190" s="44"/>
      <c r="M1190" s="44"/>
      <c r="N1190" s="45"/>
    </row>
    <row r="1191" spans="9:14" s="43" customFormat="1" x14ac:dyDescent="0.25">
      <c r="I1191" s="44"/>
      <c r="L1191" s="44"/>
      <c r="M1191" s="44"/>
      <c r="N1191" s="45"/>
    </row>
    <row r="1192" spans="9:14" s="43" customFormat="1" x14ac:dyDescent="0.25">
      <c r="I1192" s="44"/>
      <c r="L1192" s="44"/>
      <c r="M1192" s="44"/>
      <c r="N1192" s="45"/>
    </row>
    <row r="1193" spans="9:14" s="43" customFormat="1" x14ac:dyDescent="0.25">
      <c r="I1193" s="44"/>
      <c r="L1193" s="44"/>
      <c r="M1193" s="44"/>
      <c r="N1193" s="45"/>
    </row>
    <row r="1194" spans="9:14" s="43" customFormat="1" x14ac:dyDescent="0.25">
      <c r="I1194" s="44"/>
      <c r="L1194" s="44"/>
      <c r="M1194" s="44"/>
      <c r="N1194" s="45"/>
    </row>
    <row r="1195" spans="9:14" s="43" customFormat="1" x14ac:dyDescent="0.25">
      <c r="I1195" s="44"/>
      <c r="L1195" s="44"/>
      <c r="M1195" s="44"/>
      <c r="N1195" s="45"/>
    </row>
    <row r="1196" spans="9:14" s="43" customFormat="1" x14ac:dyDescent="0.25">
      <c r="I1196" s="44"/>
      <c r="L1196" s="44"/>
      <c r="M1196" s="44"/>
      <c r="N1196" s="45"/>
    </row>
    <row r="1197" spans="9:14" s="43" customFormat="1" x14ac:dyDescent="0.25">
      <c r="I1197" s="44"/>
      <c r="L1197" s="44"/>
      <c r="M1197" s="44"/>
      <c r="N1197" s="45"/>
    </row>
    <row r="1198" spans="9:14" s="43" customFormat="1" x14ac:dyDescent="0.25">
      <c r="I1198" s="44"/>
      <c r="L1198" s="44"/>
      <c r="M1198" s="44"/>
      <c r="N1198" s="45"/>
    </row>
    <row r="1199" spans="9:14" s="43" customFormat="1" x14ac:dyDescent="0.25">
      <c r="I1199" s="44"/>
      <c r="L1199" s="44"/>
      <c r="M1199" s="44"/>
      <c r="N1199" s="45"/>
    </row>
    <row r="1200" spans="9:14" s="43" customFormat="1" x14ac:dyDescent="0.25">
      <c r="I1200" s="44"/>
      <c r="L1200" s="44"/>
      <c r="M1200" s="44"/>
      <c r="N1200" s="45"/>
    </row>
    <row r="1201" spans="9:14" s="43" customFormat="1" x14ac:dyDescent="0.25">
      <c r="I1201" s="44"/>
      <c r="L1201" s="44"/>
      <c r="M1201" s="44"/>
      <c r="N1201" s="45"/>
    </row>
    <row r="1202" spans="9:14" s="43" customFormat="1" x14ac:dyDescent="0.25">
      <c r="I1202" s="44"/>
      <c r="L1202" s="44"/>
      <c r="M1202" s="44"/>
      <c r="N1202" s="45"/>
    </row>
    <row r="1203" spans="9:14" s="43" customFormat="1" x14ac:dyDescent="0.25">
      <c r="I1203" s="44"/>
      <c r="L1203" s="44"/>
      <c r="M1203" s="44"/>
      <c r="N1203" s="45"/>
    </row>
    <row r="1204" spans="9:14" s="43" customFormat="1" x14ac:dyDescent="0.25">
      <c r="I1204" s="44"/>
      <c r="L1204" s="44"/>
      <c r="M1204" s="44"/>
      <c r="N1204" s="45"/>
    </row>
    <row r="1205" spans="9:14" s="43" customFormat="1" x14ac:dyDescent="0.25">
      <c r="I1205" s="44"/>
      <c r="L1205" s="44"/>
      <c r="M1205" s="44"/>
      <c r="N1205" s="45"/>
    </row>
    <row r="1206" spans="9:14" s="43" customFormat="1" x14ac:dyDescent="0.25">
      <c r="I1206" s="44"/>
      <c r="L1206" s="44"/>
      <c r="M1206" s="44"/>
      <c r="N1206" s="45"/>
    </row>
    <row r="1207" spans="9:14" s="43" customFormat="1" x14ac:dyDescent="0.25">
      <c r="I1207" s="44"/>
      <c r="L1207" s="44"/>
      <c r="M1207" s="44"/>
      <c r="N1207" s="45"/>
    </row>
    <row r="1208" spans="9:14" s="43" customFormat="1" x14ac:dyDescent="0.25">
      <c r="I1208" s="44"/>
      <c r="L1208" s="44"/>
      <c r="M1208" s="44"/>
      <c r="N1208" s="45"/>
    </row>
    <row r="1209" spans="9:14" s="43" customFormat="1" x14ac:dyDescent="0.25">
      <c r="I1209" s="44"/>
      <c r="L1209" s="44"/>
      <c r="M1209" s="44"/>
      <c r="N1209" s="45"/>
    </row>
    <row r="1210" spans="9:14" s="43" customFormat="1" x14ac:dyDescent="0.25">
      <c r="I1210" s="44"/>
      <c r="L1210" s="44"/>
      <c r="M1210" s="44"/>
      <c r="N1210" s="45"/>
    </row>
    <row r="1211" spans="9:14" s="43" customFormat="1" x14ac:dyDescent="0.25">
      <c r="I1211" s="44"/>
      <c r="L1211" s="44"/>
      <c r="M1211" s="44"/>
      <c r="N1211" s="45"/>
    </row>
    <row r="1212" spans="9:14" s="43" customFormat="1" x14ac:dyDescent="0.25">
      <c r="I1212" s="44"/>
      <c r="L1212" s="44"/>
      <c r="M1212" s="44"/>
      <c r="N1212" s="45"/>
    </row>
    <row r="1213" spans="9:14" s="43" customFormat="1" x14ac:dyDescent="0.25">
      <c r="I1213" s="44"/>
      <c r="L1213" s="44"/>
      <c r="M1213" s="44"/>
      <c r="N1213" s="45"/>
    </row>
    <row r="1214" spans="9:14" s="43" customFormat="1" x14ac:dyDescent="0.25">
      <c r="I1214" s="44"/>
      <c r="L1214" s="44"/>
      <c r="M1214" s="44"/>
      <c r="N1214" s="45"/>
    </row>
    <row r="1215" spans="9:14" s="43" customFormat="1" x14ac:dyDescent="0.25">
      <c r="I1215" s="44"/>
      <c r="L1215" s="44"/>
      <c r="M1215" s="44"/>
      <c r="N1215" s="45"/>
    </row>
    <row r="1216" spans="9:14" s="43" customFormat="1" x14ac:dyDescent="0.25">
      <c r="I1216" s="44"/>
      <c r="L1216" s="44"/>
      <c r="M1216" s="44"/>
      <c r="N1216" s="45"/>
    </row>
    <row r="1217" spans="9:14" s="43" customFormat="1" x14ac:dyDescent="0.25">
      <c r="I1217" s="44"/>
      <c r="L1217" s="44"/>
      <c r="M1217" s="44"/>
      <c r="N1217" s="45"/>
    </row>
    <row r="1218" spans="9:14" s="43" customFormat="1" x14ac:dyDescent="0.25">
      <c r="I1218" s="44"/>
      <c r="L1218" s="44"/>
      <c r="M1218" s="44"/>
      <c r="N1218" s="45"/>
    </row>
    <row r="1219" spans="9:14" s="43" customFormat="1" x14ac:dyDescent="0.25">
      <c r="I1219" s="44"/>
      <c r="L1219" s="44"/>
      <c r="M1219" s="44"/>
      <c r="N1219" s="45"/>
    </row>
    <row r="1220" spans="9:14" s="43" customFormat="1" x14ac:dyDescent="0.25">
      <c r="I1220" s="44"/>
      <c r="L1220" s="44"/>
      <c r="M1220" s="44"/>
      <c r="N1220" s="45"/>
    </row>
    <row r="1221" spans="9:14" s="43" customFormat="1" x14ac:dyDescent="0.25">
      <c r="I1221" s="44"/>
      <c r="L1221" s="44"/>
      <c r="M1221" s="44"/>
      <c r="N1221" s="45"/>
    </row>
    <row r="1222" spans="9:14" s="43" customFormat="1" x14ac:dyDescent="0.25">
      <c r="I1222" s="44"/>
      <c r="L1222" s="44"/>
      <c r="M1222" s="44"/>
      <c r="N1222" s="45"/>
    </row>
    <row r="1223" spans="9:14" s="43" customFormat="1" x14ac:dyDescent="0.25">
      <c r="I1223" s="44"/>
      <c r="L1223" s="44"/>
      <c r="M1223" s="44"/>
      <c r="N1223" s="45"/>
    </row>
    <row r="1224" spans="9:14" s="43" customFormat="1" x14ac:dyDescent="0.25">
      <c r="I1224" s="44"/>
      <c r="L1224" s="44"/>
      <c r="M1224" s="44"/>
      <c r="N1224" s="45"/>
    </row>
    <row r="1225" spans="9:14" s="43" customFormat="1" x14ac:dyDescent="0.25">
      <c r="I1225" s="44"/>
      <c r="L1225" s="44"/>
      <c r="M1225" s="44"/>
      <c r="N1225" s="45"/>
    </row>
    <row r="1226" spans="9:14" s="43" customFormat="1" x14ac:dyDescent="0.25">
      <c r="I1226" s="44"/>
      <c r="L1226" s="44"/>
      <c r="M1226" s="44"/>
      <c r="N1226" s="45"/>
    </row>
    <row r="1227" spans="9:14" s="43" customFormat="1" x14ac:dyDescent="0.25">
      <c r="I1227" s="44"/>
      <c r="L1227" s="44"/>
      <c r="M1227" s="44"/>
      <c r="N1227" s="45"/>
    </row>
    <row r="1228" spans="9:14" s="43" customFormat="1" x14ac:dyDescent="0.25">
      <c r="I1228" s="44"/>
      <c r="L1228" s="44"/>
      <c r="M1228" s="44"/>
      <c r="N1228" s="45"/>
    </row>
    <row r="1229" spans="9:14" s="43" customFormat="1" x14ac:dyDescent="0.25">
      <c r="I1229" s="44"/>
      <c r="L1229" s="44"/>
      <c r="M1229" s="44"/>
      <c r="N1229" s="45"/>
    </row>
    <row r="1230" spans="9:14" s="43" customFormat="1" x14ac:dyDescent="0.25">
      <c r="I1230" s="44"/>
      <c r="L1230" s="44"/>
      <c r="M1230" s="44"/>
      <c r="N1230" s="45"/>
    </row>
    <row r="1231" spans="9:14" s="43" customFormat="1" x14ac:dyDescent="0.25">
      <c r="I1231" s="44"/>
      <c r="L1231" s="44"/>
      <c r="M1231" s="44"/>
      <c r="N1231" s="45"/>
    </row>
    <row r="1232" spans="9:14" s="43" customFormat="1" x14ac:dyDescent="0.25">
      <c r="I1232" s="44"/>
      <c r="L1232" s="44"/>
      <c r="M1232" s="44"/>
      <c r="N1232" s="45"/>
    </row>
    <row r="1233" spans="9:14" s="43" customFormat="1" x14ac:dyDescent="0.25">
      <c r="I1233" s="44"/>
      <c r="L1233" s="44"/>
      <c r="M1233" s="44"/>
      <c r="N1233" s="45"/>
    </row>
    <row r="1234" spans="9:14" s="43" customFormat="1" x14ac:dyDescent="0.25">
      <c r="I1234" s="44"/>
      <c r="L1234" s="44"/>
      <c r="M1234" s="44"/>
      <c r="N1234" s="45"/>
    </row>
    <row r="1235" spans="9:14" s="43" customFormat="1" x14ac:dyDescent="0.25">
      <c r="I1235" s="44"/>
      <c r="L1235" s="44"/>
      <c r="M1235" s="44"/>
      <c r="N1235" s="45"/>
    </row>
    <row r="1236" spans="9:14" s="43" customFormat="1" x14ac:dyDescent="0.25">
      <c r="I1236" s="44"/>
      <c r="L1236" s="44"/>
      <c r="M1236" s="44"/>
      <c r="N1236" s="45"/>
    </row>
    <row r="1237" spans="9:14" s="43" customFormat="1" x14ac:dyDescent="0.25">
      <c r="I1237" s="44"/>
      <c r="L1237" s="44"/>
      <c r="M1237" s="44"/>
      <c r="N1237" s="45"/>
    </row>
    <row r="1238" spans="9:14" s="43" customFormat="1" x14ac:dyDescent="0.25">
      <c r="I1238" s="44"/>
      <c r="L1238" s="44"/>
      <c r="M1238" s="44"/>
      <c r="N1238" s="45"/>
    </row>
    <row r="1239" spans="9:14" s="43" customFormat="1" x14ac:dyDescent="0.25">
      <c r="I1239" s="44"/>
      <c r="L1239" s="44"/>
      <c r="M1239" s="44"/>
      <c r="N1239" s="45"/>
    </row>
    <row r="1240" spans="9:14" s="43" customFormat="1" x14ac:dyDescent="0.25">
      <c r="I1240" s="44"/>
      <c r="L1240" s="44"/>
      <c r="M1240" s="44"/>
      <c r="N1240" s="45"/>
    </row>
    <row r="1241" spans="9:14" s="43" customFormat="1" x14ac:dyDescent="0.25">
      <c r="I1241" s="44"/>
      <c r="L1241" s="44"/>
      <c r="M1241" s="44"/>
      <c r="N1241" s="45"/>
    </row>
    <row r="1242" spans="9:14" s="43" customFormat="1" x14ac:dyDescent="0.25">
      <c r="I1242" s="44"/>
      <c r="L1242" s="44"/>
      <c r="M1242" s="44"/>
      <c r="N1242" s="45"/>
    </row>
    <row r="1243" spans="9:14" s="43" customFormat="1" x14ac:dyDescent="0.25">
      <c r="I1243" s="44"/>
      <c r="L1243" s="44"/>
      <c r="M1243" s="44"/>
      <c r="N1243" s="45"/>
    </row>
    <row r="1244" spans="9:14" s="43" customFormat="1" x14ac:dyDescent="0.25">
      <c r="I1244" s="44"/>
      <c r="L1244" s="44"/>
      <c r="M1244" s="44"/>
      <c r="N1244" s="45"/>
    </row>
    <row r="1245" spans="9:14" s="43" customFormat="1" x14ac:dyDescent="0.25">
      <c r="I1245" s="44"/>
      <c r="L1245" s="44"/>
      <c r="M1245" s="44"/>
      <c r="N1245" s="45"/>
    </row>
    <row r="1246" spans="9:14" s="43" customFormat="1" x14ac:dyDescent="0.25">
      <c r="I1246" s="44"/>
      <c r="L1246" s="44"/>
      <c r="M1246" s="44"/>
      <c r="N1246" s="45"/>
    </row>
    <row r="1247" spans="9:14" s="43" customFormat="1" x14ac:dyDescent="0.25">
      <c r="I1247" s="44"/>
      <c r="L1247" s="44"/>
      <c r="M1247" s="44"/>
      <c r="N1247" s="45"/>
    </row>
    <row r="1248" spans="9:14" s="43" customFormat="1" x14ac:dyDescent="0.25">
      <c r="I1248" s="44"/>
      <c r="L1248" s="44"/>
      <c r="M1248" s="44"/>
      <c r="N1248" s="45"/>
    </row>
    <row r="1249" spans="9:14" s="43" customFormat="1" x14ac:dyDescent="0.25">
      <c r="I1249" s="44"/>
      <c r="L1249" s="44"/>
      <c r="M1249" s="44"/>
      <c r="N1249" s="45"/>
    </row>
    <row r="1250" spans="9:14" s="43" customFormat="1" x14ac:dyDescent="0.25">
      <c r="I1250" s="44"/>
      <c r="L1250" s="44"/>
      <c r="M1250" s="44"/>
      <c r="N1250" s="45"/>
    </row>
    <row r="1251" spans="9:14" s="43" customFormat="1" x14ac:dyDescent="0.25">
      <c r="I1251" s="44"/>
      <c r="L1251" s="44"/>
      <c r="M1251" s="44"/>
      <c r="N1251" s="45"/>
    </row>
    <row r="1252" spans="9:14" s="43" customFormat="1" x14ac:dyDescent="0.25">
      <c r="I1252" s="44"/>
      <c r="L1252" s="44"/>
      <c r="M1252" s="44"/>
      <c r="N1252" s="45"/>
    </row>
    <row r="1253" spans="9:14" s="43" customFormat="1" x14ac:dyDescent="0.25">
      <c r="I1253" s="44"/>
      <c r="L1253" s="44"/>
      <c r="M1253" s="44"/>
      <c r="N1253" s="45"/>
    </row>
    <row r="1254" spans="9:14" s="43" customFormat="1" x14ac:dyDescent="0.25">
      <c r="I1254" s="44"/>
      <c r="L1254" s="44"/>
      <c r="M1254" s="44"/>
      <c r="N1254" s="45"/>
    </row>
    <row r="1255" spans="9:14" s="43" customFormat="1" x14ac:dyDescent="0.25">
      <c r="I1255" s="44"/>
      <c r="L1255" s="44"/>
      <c r="M1255" s="44"/>
      <c r="N1255" s="45"/>
    </row>
    <row r="1256" spans="9:14" s="43" customFormat="1" x14ac:dyDescent="0.25">
      <c r="I1256" s="44"/>
      <c r="L1256" s="44"/>
      <c r="M1256" s="44"/>
      <c r="N1256" s="45"/>
    </row>
    <row r="1257" spans="9:14" s="43" customFormat="1" x14ac:dyDescent="0.25">
      <c r="I1257" s="44"/>
      <c r="L1257" s="44"/>
      <c r="M1257" s="44"/>
      <c r="N1257" s="45"/>
    </row>
    <row r="1258" spans="9:14" s="43" customFormat="1" x14ac:dyDescent="0.25">
      <c r="I1258" s="44"/>
      <c r="L1258" s="44"/>
      <c r="M1258" s="44"/>
      <c r="N1258" s="45"/>
    </row>
    <row r="1259" spans="9:14" s="43" customFormat="1" x14ac:dyDescent="0.25">
      <c r="I1259" s="44"/>
      <c r="L1259" s="44"/>
      <c r="M1259" s="44"/>
      <c r="N1259" s="45"/>
    </row>
    <row r="1260" spans="9:14" s="43" customFormat="1" x14ac:dyDescent="0.25">
      <c r="I1260" s="44"/>
      <c r="L1260" s="44"/>
      <c r="M1260" s="44"/>
      <c r="N1260" s="45"/>
    </row>
    <row r="1261" spans="9:14" s="43" customFormat="1" x14ac:dyDescent="0.25">
      <c r="I1261" s="44"/>
      <c r="L1261" s="44"/>
      <c r="M1261" s="44"/>
      <c r="N1261" s="45"/>
    </row>
    <row r="1262" spans="9:14" s="43" customFormat="1" x14ac:dyDescent="0.25">
      <c r="I1262" s="44"/>
      <c r="L1262" s="44"/>
      <c r="M1262" s="44"/>
      <c r="N1262" s="45"/>
    </row>
    <row r="1263" spans="9:14" s="43" customFormat="1" x14ac:dyDescent="0.25">
      <c r="I1263" s="44"/>
      <c r="L1263" s="44"/>
      <c r="M1263" s="44"/>
      <c r="N1263" s="45"/>
    </row>
    <row r="1264" spans="9:14" s="43" customFormat="1" x14ac:dyDescent="0.25">
      <c r="I1264" s="44"/>
      <c r="L1264" s="44"/>
      <c r="M1264" s="44"/>
      <c r="N1264" s="45"/>
    </row>
    <row r="1265" spans="9:14" s="43" customFormat="1" x14ac:dyDescent="0.25">
      <c r="I1265" s="44"/>
      <c r="L1265" s="44"/>
      <c r="M1265" s="44"/>
      <c r="N1265" s="45"/>
    </row>
    <row r="1266" spans="9:14" s="43" customFormat="1" x14ac:dyDescent="0.25">
      <c r="I1266" s="44"/>
      <c r="L1266" s="44"/>
      <c r="M1266" s="44"/>
      <c r="N1266" s="45"/>
    </row>
    <row r="1267" spans="9:14" s="43" customFormat="1" x14ac:dyDescent="0.25">
      <c r="I1267" s="44"/>
      <c r="L1267" s="44"/>
      <c r="M1267" s="44"/>
      <c r="N1267" s="45"/>
    </row>
    <row r="1268" spans="9:14" s="43" customFormat="1" x14ac:dyDescent="0.25">
      <c r="I1268" s="44"/>
      <c r="L1268" s="44"/>
      <c r="M1268" s="44"/>
      <c r="N1268" s="45"/>
    </row>
    <row r="1269" spans="9:14" s="43" customFormat="1" x14ac:dyDescent="0.25">
      <c r="I1269" s="44"/>
      <c r="L1269" s="44"/>
      <c r="M1269" s="44"/>
      <c r="N1269" s="45"/>
    </row>
    <row r="1270" spans="9:14" s="43" customFormat="1" x14ac:dyDescent="0.25">
      <c r="I1270" s="44"/>
      <c r="L1270" s="44"/>
      <c r="M1270" s="44"/>
      <c r="N1270" s="45"/>
    </row>
    <row r="1271" spans="9:14" s="43" customFormat="1" x14ac:dyDescent="0.25">
      <c r="I1271" s="44"/>
      <c r="L1271" s="44"/>
      <c r="M1271" s="44"/>
      <c r="N1271" s="45"/>
    </row>
    <row r="1272" spans="9:14" s="43" customFormat="1" x14ac:dyDescent="0.25">
      <c r="I1272" s="44"/>
      <c r="L1272" s="44"/>
      <c r="M1272" s="44"/>
      <c r="N1272" s="45"/>
    </row>
    <row r="1273" spans="9:14" s="43" customFormat="1" x14ac:dyDescent="0.25">
      <c r="I1273" s="44"/>
      <c r="L1273" s="44"/>
      <c r="M1273" s="44"/>
      <c r="N1273" s="45"/>
    </row>
    <row r="1274" spans="9:14" s="43" customFormat="1" x14ac:dyDescent="0.25">
      <c r="I1274" s="44"/>
      <c r="L1274" s="44"/>
      <c r="M1274" s="44"/>
      <c r="N1274" s="45"/>
    </row>
    <row r="1275" spans="9:14" s="43" customFormat="1" x14ac:dyDescent="0.25">
      <c r="I1275" s="44"/>
      <c r="L1275" s="44"/>
      <c r="M1275" s="44"/>
      <c r="N1275" s="45"/>
    </row>
    <row r="1276" spans="9:14" s="43" customFormat="1" x14ac:dyDescent="0.25">
      <c r="I1276" s="44"/>
      <c r="L1276" s="44"/>
      <c r="M1276" s="44"/>
      <c r="N1276" s="45"/>
    </row>
    <row r="1277" spans="9:14" s="43" customFormat="1" x14ac:dyDescent="0.25">
      <c r="I1277" s="44"/>
      <c r="L1277" s="44"/>
      <c r="M1277" s="44"/>
      <c r="N1277" s="45"/>
    </row>
    <row r="1278" spans="9:14" s="43" customFormat="1" x14ac:dyDescent="0.25">
      <c r="I1278" s="44"/>
      <c r="L1278" s="44"/>
      <c r="M1278" s="44"/>
      <c r="N1278" s="45"/>
    </row>
    <row r="1279" spans="9:14" s="43" customFormat="1" x14ac:dyDescent="0.25">
      <c r="I1279" s="44"/>
      <c r="L1279" s="44"/>
      <c r="M1279" s="44"/>
      <c r="N1279" s="45"/>
    </row>
    <row r="1280" spans="9:14" s="43" customFormat="1" x14ac:dyDescent="0.25">
      <c r="I1280" s="44"/>
      <c r="L1280" s="44"/>
      <c r="M1280" s="44"/>
      <c r="N1280" s="45"/>
    </row>
    <row r="1281" spans="9:14" s="43" customFormat="1" x14ac:dyDescent="0.25">
      <c r="I1281" s="44"/>
      <c r="L1281" s="44"/>
      <c r="M1281" s="44"/>
      <c r="N1281" s="45"/>
    </row>
    <row r="1282" spans="9:14" s="43" customFormat="1" x14ac:dyDescent="0.25">
      <c r="I1282" s="44"/>
      <c r="L1282" s="44"/>
      <c r="M1282" s="44"/>
      <c r="N1282" s="45"/>
    </row>
    <row r="1283" spans="9:14" s="43" customFormat="1" x14ac:dyDescent="0.25">
      <c r="I1283" s="44"/>
      <c r="L1283" s="44"/>
      <c r="M1283" s="44"/>
      <c r="N1283" s="45"/>
    </row>
    <row r="1284" spans="9:14" s="43" customFormat="1" x14ac:dyDescent="0.25">
      <c r="I1284" s="44"/>
      <c r="L1284" s="44"/>
      <c r="M1284" s="44"/>
      <c r="N1284" s="45"/>
    </row>
    <row r="1285" spans="9:14" s="43" customFormat="1" x14ac:dyDescent="0.25">
      <c r="I1285" s="44"/>
      <c r="L1285" s="44"/>
      <c r="M1285" s="44"/>
      <c r="N1285" s="45"/>
    </row>
    <row r="1286" spans="9:14" s="43" customFormat="1" x14ac:dyDescent="0.25">
      <c r="I1286" s="44"/>
      <c r="L1286" s="44"/>
      <c r="M1286" s="44"/>
      <c r="N1286" s="45"/>
    </row>
    <row r="1287" spans="9:14" s="43" customFormat="1" x14ac:dyDescent="0.25">
      <c r="I1287" s="44"/>
      <c r="L1287" s="44"/>
      <c r="M1287" s="44"/>
      <c r="N1287" s="45"/>
    </row>
    <row r="1288" spans="9:14" s="43" customFormat="1" x14ac:dyDescent="0.25">
      <c r="I1288" s="44"/>
      <c r="L1288" s="44"/>
      <c r="M1288" s="44"/>
      <c r="N1288" s="45"/>
    </row>
    <row r="1289" spans="9:14" s="43" customFormat="1" x14ac:dyDescent="0.25">
      <c r="I1289" s="44"/>
      <c r="L1289" s="44"/>
      <c r="M1289" s="44"/>
      <c r="N1289" s="45"/>
    </row>
    <row r="1290" spans="9:14" s="43" customFormat="1" x14ac:dyDescent="0.25">
      <c r="I1290" s="44"/>
      <c r="L1290" s="44"/>
      <c r="M1290" s="44"/>
      <c r="N1290" s="45"/>
    </row>
    <row r="1291" spans="9:14" s="43" customFormat="1" x14ac:dyDescent="0.25">
      <c r="I1291" s="44"/>
      <c r="L1291" s="44"/>
      <c r="M1291" s="44"/>
      <c r="N1291" s="45"/>
    </row>
    <row r="1292" spans="9:14" s="43" customFormat="1" x14ac:dyDescent="0.25">
      <c r="I1292" s="44"/>
      <c r="L1292" s="44"/>
      <c r="M1292" s="44"/>
      <c r="N1292" s="45"/>
    </row>
    <row r="1293" spans="9:14" s="43" customFormat="1" x14ac:dyDescent="0.25">
      <c r="I1293" s="44"/>
      <c r="L1293" s="44"/>
      <c r="M1293" s="44"/>
      <c r="N1293" s="45"/>
    </row>
    <row r="1294" spans="9:14" s="43" customFormat="1" x14ac:dyDescent="0.25">
      <c r="I1294" s="44"/>
      <c r="L1294" s="44"/>
      <c r="M1294" s="44"/>
      <c r="N1294" s="45"/>
    </row>
    <row r="1295" spans="9:14" s="43" customFormat="1" x14ac:dyDescent="0.25">
      <c r="I1295" s="44"/>
      <c r="L1295" s="44"/>
      <c r="M1295" s="44"/>
      <c r="N1295" s="45"/>
    </row>
    <row r="1296" spans="9:14" s="43" customFormat="1" x14ac:dyDescent="0.25">
      <c r="I1296" s="44"/>
      <c r="L1296" s="44"/>
      <c r="M1296" s="44"/>
      <c r="N1296" s="45"/>
    </row>
    <row r="1297" spans="9:14" s="43" customFormat="1" x14ac:dyDescent="0.25">
      <c r="I1297" s="44"/>
      <c r="L1297" s="44"/>
      <c r="M1297" s="44"/>
      <c r="N1297" s="45"/>
    </row>
    <row r="1298" spans="9:14" s="43" customFormat="1" x14ac:dyDescent="0.25">
      <c r="I1298" s="44"/>
      <c r="L1298" s="44"/>
      <c r="M1298" s="44"/>
      <c r="N1298" s="45"/>
    </row>
    <row r="1299" spans="9:14" s="43" customFormat="1" x14ac:dyDescent="0.25">
      <c r="I1299" s="44"/>
      <c r="L1299" s="44"/>
      <c r="M1299" s="44"/>
      <c r="N1299" s="45"/>
    </row>
    <row r="1300" spans="9:14" s="43" customFormat="1" x14ac:dyDescent="0.25">
      <c r="I1300" s="44"/>
      <c r="L1300" s="44"/>
      <c r="M1300" s="44"/>
      <c r="N1300" s="45"/>
    </row>
    <row r="1301" spans="9:14" s="43" customFormat="1" x14ac:dyDescent="0.25">
      <c r="I1301" s="44"/>
      <c r="L1301" s="44"/>
      <c r="M1301" s="44"/>
      <c r="N1301" s="45"/>
    </row>
    <row r="1302" spans="9:14" s="43" customFormat="1" x14ac:dyDescent="0.25">
      <c r="I1302" s="44"/>
      <c r="L1302" s="44"/>
      <c r="M1302" s="44"/>
      <c r="N1302" s="45"/>
    </row>
    <row r="1303" spans="9:14" s="43" customFormat="1" x14ac:dyDescent="0.25">
      <c r="I1303" s="44"/>
      <c r="L1303" s="44"/>
      <c r="M1303" s="44"/>
      <c r="N1303" s="45"/>
    </row>
    <row r="1304" spans="9:14" s="43" customFormat="1" x14ac:dyDescent="0.25">
      <c r="I1304" s="44"/>
      <c r="L1304" s="44"/>
      <c r="M1304" s="44"/>
      <c r="N1304" s="45"/>
    </row>
    <row r="1305" spans="9:14" s="43" customFormat="1" x14ac:dyDescent="0.25">
      <c r="I1305" s="44"/>
      <c r="L1305" s="44"/>
      <c r="M1305" s="44"/>
      <c r="N1305" s="45"/>
    </row>
    <row r="1306" spans="9:14" s="43" customFormat="1" x14ac:dyDescent="0.25">
      <c r="I1306" s="44"/>
      <c r="L1306" s="44"/>
      <c r="M1306" s="44"/>
      <c r="N1306" s="45"/>
    </row>
    <row r="1307" spans="9:14" s="43" customFormat="1" x14ac:dyDescent="0.25">
      <c r="I1307" s="44"/>
      <c r="L1307" s="44"/>
      <c r="M1307" s="44"/>
      <c r="N1307" s="45"/>
    </row>
    <row r="1308" spans="9:14" s="43" customFormat="1" x14ac:dyDescent="0.25">
      <c r="I1308" s="44"/>
      <c r="L1308" s="44"/>
      <c r="M1308" s="44"/>
      <c r="N1308" s="45"/>
    </row>
    <row r="1309" spans="9:14" s="43" customFormat="1" x14ac:dyDescent="0.25">
      <c r="I1309" s="44"/>
      <c r="L1309" s="44"/>
      <c r="M1309" s="44"/>
      <c r="N1309" s="45"/>
    </row>
    <row r="1310" spans="9:14" s="43" customFormat="1" x14ac:dyDescent="0.25">
      <c r="I1310" s="44"/>
      <c r="L1310" s="44"/>
      <c r="M1310" s="44"/>
      <c r="N1310" s="45"/>
    </row>
    <row r="1311" spans="9:14" s="43" customFormat="1" x14ac:dyDescent="0.25">
      <c r="I1311" s="44"/>
      <c r="L1311" s="44"/>
      <c r="M1311" s="44"/>
      <c r="N1311" s="45"/>
    </row>
    <row r="1312" spans="9:14" s="43" customFormat="1" x14ac:dyDescent="0.25">
      <c r="I1312" s="44"/>
      <c r="L1312" s="44"/>
      <c r="M1312" s="44"/>
      <c r="N1312" s="45"/>
    </row>
    <row r="1313" spans="9:14" s="43" customFormat="1" x14ac:dyDescent="0.25">
      <c r="I1313" s="44"/>
      <c r="L1313" s="44"/>
      <c r="M1313" s="44"/>
      <c r="N1313" s="45"/>
    </row>
    <row r="1314" spans="9:14" s="43" customFormat="1" x14ac:dyDescent="0.25">
      <c r="I1314" s="44"/>
      <c r="L1314" s="44"/>
      <c r="M1314" s="44"/>
      <c r="N1314" s="45"/>
    </row>
    <row r="1315" spans="9:14" s="43" customFormat="1" x14ac:dyDescent="0.25">
      <c r="I1315" s="44"/>
      <c r="L1315" s="44"/>
      <c r="M1315" s="44"/>
      <c r="N1315" s="45"/>
    </row>
    <row r="1316" spans="9:14" s="43" customFormat="1" x14ac:dyDescent="0.25">
      <c r="I1316" s="44"/>
      <c r="L1316" s="44"/>
      <c r="M1316" s="44"/>
      <c r="N1316" s="45"/>
    </row>
    <row r="1317" spans="9:14" s="43" customFormat="1" x14ac:dyDescent="0.25">
      <c r="I1317" s="44"/>
      <c r="L1317" s="44"/>
      <c r="M1317" s="44"/>
      <c r="N1317" s="45"/>
    </row>
    <row r="1318" spans="9:14" s="43" customFormat="1" x14ac:dyDescent="0.25">
      <c r="I1318" s="44"/>
      <c r="L1318" s="44"/>
      <c r="M1318" s="44"/>
      <c r="N1318" s="45"/>
    </row>
    <row r="1319" spans="9:14" s="43" customFormat="1" x14ac:dyDescent="0.25">
      <c r="I1319" s="44"/>
      <c r="L1319" s="44"/>
      <c r="M1319" s="44"/>
      <c r="N1319" s="45"/>
    </row>
    <row r="1320" spans="9:14" s="43" customFormat="1" x14ac:dyDescent="0.25">
      <c r="I1320" s="44"/>
      <c r="L1320" s="44"/>
      <c r="M1320" s="44"/>
      <c r="N1320" s="45"/>
    </row>
    <row r="1321" spans="9:14" s="43" customFormat="1" x14ac:dyDescent="0.25">
      <c r="I1321" s="44"/>
      <c r="L1321" s="44"/>
      <c r="M1321" s="44"/>
      <c r="N1321" s="45"/>
    </row>
    <row r="1322" spans="9:14" s="43" customFormat="1" x14ac:dyDescent="0.25">
      <c r="I1322" s="44"/>
      <c r="L1322" s="44"/>
      <c r="M1322" s="44"/>
      <c r="N1322" s="45"/>
    </row>
    <row r="1323" spans="9:14" s="43" customFormat="1" x14ac:dyDescent="0.25">
      <c r="I1323" s="44"/>
      <c r="L1323" s="44"/>
      <c r="M1323" s="44"/>
      <c r="N1323" s="45"/>
    </row>
    <row r="1324" spans="9:14" s="43" customFormat="1" x14ac:dyDescent="0.25">
      <c r="I1324" s="44"/>
      <c r="L1324" s="44"/>
      <c r="M1324" s="44"/>
      <c r="N1324" s="45"/>
    </row>
    <row r="1325" spans="9:14" s="43" customFormat="1" x14ac:dyDescent="0.25">
      <c r="I1325" s="44"/>
      <c r="L1325" s="44"/>
      <c r="M1325" s="44"/>
      <c r="N1325" s="45"/>
    </row>
    <row r="1326" spans="9:14" s="43" customFormat="1" x14ac:dyDescent="0.25">
      <c r="I1326" s="44"/>
      <c r="L1326" s="44"/>
      <c r="M1326" s="44"/>
      <c r="N1326" s="45"/>
    </row>
    <row r="1327" spans="9:14" s="43" customFormat="1" x14ac:dyDescent="0.25">
      <c r="I1327" s="44"/>
      <c r="L1327" s="44"/>
      <c r="M1327" s="44"/>
      <c r="N1327" s="45"/>
    </row>
    <row r="1328" spans="9:14" s="43" customFormat="1" x14ac:dyDescent="0.25">
      <c r="I1328" s="44"/>
      <c r="L1328" s="44"/>
      <c r="M1328" s="44"/>
      <c r="N1328" s="45"/>
    </row>
    <row r="1329" spans="9:14" s="43" customFormat="1" x14ac:dyDescent="0.25">
      <c r="I1329" s="44"/>
      <c r="L1329" s="44"/>
      <c r="M1329" s="44"/>
      <c r="N1329" s="45"/>
    </row>
    <row r="1330" spans="9:14" s="43" customFormat="1" x14ac:dyDescent="0.25">
      <c r="I1330" s="44"/>
      <c r="L1330" s="44"/>
      <c r="M1330" s="44"/>
      <c r="N1330" s="45"/>
    </row>
    <row r="1331" spans="9:14" s="43" customFormat="1" x14ac:dyDescent="0.25">
      <c r="I1331" s="44"/>
      <c r="L1331" s="44"/>
      <c r="M1331" s="44"/>
      <c r="N1331" s="45"/>
    </row>
    <row r="1332" spans="9:14" s="43" customFormat="1" x14ac:dyDescent="0.25">
      <c r="I1332" s="44"/>
      <c r="L1332" s="44"/>
      <c r="M1332" s="44"/>
      <c r="N1332" s="45"/>
    </row>
    <row r="1333" spans="9:14" s="43" customFormat="1" x14ac:dyDescent="0.25">
      <c r="I1333" s="44"/>
      <c r="L1333" s="44"/>
      <c r="M1333" s="44"/>
      <c r="N1333" s="45"/>
    </row>
    <row r="1334" spans="9:14" s="43" customFormat="1" x14ac:dyDescent="0.25">
      <c r="I1334" s="44"/>
      <c r="L1334" s="44"/>
      <c r="M1334" s="44"/>
      <c r="N1334" s="45"/>
    </row>
    <row r="1335" spans="9:14" s="43" customFormat="1" x14ac:dyDescent="0.25">
      <c r="I1335" s="44"/>
      <c r="L1335" s="44"/>
      <c r="M1335" s="44"/>
      <c r="N1335" s="45"/>
    </row>
    <row r="1336" spans="9:14" s="43" customFormat="1" x14ac:dyDescent="0.25">
      <c r="I1336" s="44"/>
      <c r="L1336" s="44"/>
      <c r="M1336" s="44"/>
      <c r="N1336" s="45"/>
    </row>
    <row r="1337" spans="9:14" s="43" customFormat="1" x14ac:dyDescent="0.25">
      <c r="I1337" s="44"/>
      <c r="L1337" s="44"/>
      <c r="M1337" s="44"/>
      <c r="N1337" s="45"/>
    </row>
    <row r="1338" spans="9:14" s="43" customFormat="1" x14ac:dyDescent="0.25">
      <c r="I1338" s="44"/>
      <c r="L1338" s="44"/>
      <c r="M1338" s="44"/>
      <c r="N1338" s="45"/>
    </row>
    <row r="1339" spans="9:14" s="43" customFormat="1" x14ac:dyDescent="0.25">
      <c r="I1339" s="44"/>
      <c r="L1339" s="44"/>
      <c r="M1339" s="44"/>
      <c r="N1339" s="45"/>
    </row>
    <row r="1340" spans="9:14" s="43" customFormat="1" x14ac:dyDescent="0.25">
      <c r="I1340" s="44"/>
      <c r="L1340" s="44"/>
      <c r="M1340" s="44"/>
      <c r="N1340" s="45"/>
    </row>
    <row r="1341" spans="9:14" s="43" customFormat="1" x14ac:dyDescent="0.25">
      <c r="I1341" s="44"/>
      <c r="L1341" s="44"/>
      <c r="M1341" s="44"/>
      <c r="N1341" s="45"/>
    </row>
    <row r="1342" spans="9:14" s="43" customFormat="1" x14ac:dyDescent="0.25">
      <c r="I1342" s="44"/>
      <c r="L1342" s="44"/>
      <c r="M1342" s="44"/>
      <c r="N1342" s="45"/>
    </row>
    <row r="1343" spans="9:14" s="43" customFormat="1" x14ac:dyDescent="0.25">
      <c r="I1343" s="44"/>
      <c r="L1343" s="44"/>
      <c r="M1343" s="44"/>
      <c r="N1343" s="45"/>
    </row>
    <row r="1344" spans="9:14" s="43" customFormat="1" x14ac:dyDescent="0.25">
      <c r="I1344" s="44"/>
      <c r="L1344" s="44"/>
      <c r="M1344" s="44"/>
      <c r="N1344" s="45"/>
    </row>
    <row r="1345" spans="9:14" s="43" customFormat="1" x14ac:dyDescent="0.25">
      <c r="I1345" s="44"/>
      <c r="L1345" s="44"/>
      <c r="M1345" s="44"/>
      <c r="N1345" s="45"/>
    </row>
    <row r="1346" spans="9:14" s="43" customFormat="1" x14ac:dyDescent="0.25">
      <c r="I1346" s="44"/>
      <c r="L1346" s="44"/>
      <c r="M1346" s="44"/>
      <c r="N1346" s="45"/>
    </row>
    <row r="1347" spans="9:14" s="43" customFormat="1" x14ac:dyDescent="0.25">
      <c r="I1347" s="44"/>
      <c r="L1347" s="44"/>
      <c r="M1347" s="44"/>
      <c r="N1347" s="45"/>
    </row>
    <row r="1348" spans="9:14" s="43" customFormat="1" x14ac:dyDescent="0.25">
      <c r="I1348" s="44"/>
      <c r="L1348" s="44"/>
      <c r="M1348" s="44"/>
      <c r="N1348" s="45"/>
    </row>
    <row r="1349" spans="9:14" s="43" customFormat="1" x14ac:dyDescent="0.25">
      <c r="I1349" s="44"/>
      <c r="L1349" s="44"/>
      <c r="M1349" s="44"/>
      <c r="N1349" s="45"/>
    </row>
    <row r="1350" spans="9:14" s="43" customFormat="1" x14ac:dyDescent="0.25">
      <c r="I1350" s="44"/>
      <c r="L1350" s="44"/>
      <c r="M1350" s="44"/>
      <c r="N1350" s="45"/>
    </row>
    <row r="1351" spans="9:14" s="43" customFormat="1" x14ac:dyDescent="0.25">
      <c r="I1351" s="44"/>
      <c r="L1351" s="44"/>
      <c r="M1351" s="44"/>
      <c r="N1351" s="45"/>
    </row>
    <row r="1352" spans="9:14" s="43" customFormat="1" x14ac:dyDescent="0.25">
      <c r="I1352" s="44"/>
      <c r="L1352" s="44"/>
      <c r="M1352" s="44"/>
      <c r="N1352" s="45"/>
    </row>
    <row r="1353" spans="9:14" s="43" customFormat="1" x14ac:dyDescent="0.25">
      <c r="I1353" s="44"/>
      <c r="L1353" s="44"/>
      <c r="M1353" s="44"/>
      <c r="N1353" s="45"/>
    </row>
    <row r="1354" spans="9:14" s="43" customFormat="1" x14ac:dyDescent="0.25">
      <c r="I1354" s="44"/>
      <c r="L1354" s="44"/>
      <c r="M1354" s="44"/>
      <c r="N1354" s="45"/>
    </row>
    <row r="1355" spans="9:14" s="43" customFormat="1" x14ac:dyDescent="0.25">
      <c r="I1355" s="44"/>
      <c r="L1355" s="44"/>
      <c r="M1355" s="44"/>
      <c r="N1355" s="45"/>
    </row>
    <row r="1356" spans="9:14" s="43" customFormat="1" x14ac:dyDescent="0.25">
      <c r="I1356" s="44"/>
      <c r="L1356" s="44"/>
      <c r="M1356" s="44"/>
      <c r="N1356" s="45"/>
    </row>
    <row r="1357" spans="9:14" s="43" customFormat="1" x14ac:dyDescent="0.25">
      <c r="I1357" s="44"/>
      <c r="L1357" s="44"/>
      <c r="M1357" s="44"/>
      <c r="N1357" s="45"/>
    </row>
    <row r="1358" spans="9:14" s="43" customFormat="1" x14ac:dyDescent="0.25">
      <c r="I1358" s="44"/>
      <c r="L1358" s="44"/>
      <c r="M1358" s="44"/>
      <c r="N1358" s="45"/>
    </row>
    <row r="1359" spans="9:14" s="43" customFormat="1" x14ac:dyDescent="0.25">
      <c r="I1359" s="44"/>
      <c r="L1359" s="44"/>
      <c r="M1359" s="44"/>
      <c r="N1359" s="45"/>
    </row>
    <row r="1360" spans="9:14" s="43" customFormat="1" x14ac:dyDescent="0.25">
      <c r="I1360" s="44"/>
      <c r="L1360" s="44"/>
      <c r="M1360" s="44"/>
      <c r="N1360" s="45"/>
    </row>
    <row r="1361" spans="9:14" s="43" customFormat="1" x14ac:dyDescent="0.25">
      <c r="I1361" s="44"/>
      <c r="L1361" s="44"/>
      <c r="M1361" s="44"/>
      <c r="N1361" s="45"/>
    </row>
    <row r="1362" spans="9:14" s="43" customFormat="1" x14ac:dyDescent="0.25">
      <c r="I1362" s="44"/>
      <c r="L1362" s="44"/>
      <c r="M1362" s="44"/>
      <c r="N1362" s="45"/>
    </row>
    <row r="1363" spans="9:14" s="43" customFormat="1" x14ac:dyDescent="0.25">
      <c r="I1363" s="44"/>
      <c r="L1363" s="44"/>
      <c r="M1363" s="44"/>
      <c r="N1363" s="45"/>
    </row>
    <row r="1364" spans="9:14" s="43" customFormat="1" x14ac:dyDescent="0.25">
      <c r="I1364" s="44"/>
      <c r="L1364" s="44"/>
      <c r="M1364" s="44"/>
      <c r="N1364" s="45"/>
    </row>
    <row r="1365" spans="9:14" s="43" customFormat="1" x14ac:dyDescent="0.25">
      <c r="I1365" s="44"/>
      <c r="L1365" s="44"/>
      <c r="M1365" s="44"/>
      <c r="N1365" s="45"/>
    </row>
    <row r="1366" spans="9:14" s="43" customFormat="1" x14ac:dyDescent="0.25">
      <c r="I1366" s="44"/>
      <c r="L1366" s="44"/>
      <c r="M1366" s="44"/>
      <c r="N1366" s="45"/>
    </row>
    <row r="1367" spans="9:14" s="43" customFormat="1" x14ac:dyDescent="0.25">
      <c r="I1367" s="44"/>
      <c r="L1367" s="44"/>
      <c r="M1367" s="44"/>
      <c r="N1367" s="45"/>
    </row>
    <row r="1368" spans="9:14" s="43" customFormat="1" x14ac:dyDescent="0.25">
      <c r="I1368" s="44"/>
      <c r="L1368" s="44"/>
      <c r="M1368" s="44"/>
      <c r="N1368" s="45"/>
    </row>
    <row r="1369" spans="9:14" s="43" customFormat="1" x14ac:dyDescent="0.25">
      <c r="I1369" s="44"/>
      <c r="L1369" s="44"/>
      <c r="M1369" s="44"/>
      <c r="N1369" s="45"/>
    </row>
    <row r="1370" spans="9:14" s="43" customFormat="1" x14ac:dyDescent="0.25">
      <c r="I1370" s="44"/>
      <c r="L1370" s="44"/>
      <c r="M1370" s="44"/>
      <c r="N1370" s="45"/>
    </row>
    <row r="1371" spans="9:14" s="43" customFormat="1" x14ac:dyDescent="0.25">
      <c r="I1371" s="44"/>
      <c r="L1371" s="44"/>
      <c r="M1371" s="44"/>
      <c r="N1371" s="45"/>
    </row>
    <row r="1372" spans="9:14" s="43" customFormat="1" x14ac:dyDescent="0.25">
      <c r="I1372" s="44"/>
      <c r="L1372" s="44"/>
      <c r="M1372" s="44"/>
      <c r="N1372" s="45"/>
    </row>
    <row r="1373" spans="9:14" s="43" customFormat="1" x14ac:dyDescent="0.25">
      <c r="I1373" s="44"/>
      <c r="L1373" s="44"/>
      <c r="M1373" s="44"/>
      <c r="N1373" s="45"/>
    </row>
    <row r="1374" spans="9:14" s="43" customFormat="1" x14ac:dyDescent="0.25">
      <c r="I1374" s="44"/>
      <c r="L1374" s="44"/>
      <c r="M1374" s="44"/>
      <c r="N1374" s="45"/>
    </row>
    <row r="1375" spans="9:14" s="43" customFormat="1" x14ac:dyDescent="0.25">
      <c r="I1375" s="44"/>
      <c r="L1375" s="44"/>
      <c r="M1375" s="44"/>
      <c r="N1375" s="45"/>
    </row>
    <row r="1376" spans="9:14" s="43" customFormat="1" x14ac:dyDescent="0.25">
      <c r="I1376" s="44"/>
      <c r="L1376" s="44"/>
      <c r="M1376" s="44"/>
      <c r="N1376" s="45"/>
    </row>
    <row r="1377" spans="9:14" s="43" customFormat="1" x14ac:dyDescent="0.25">
      <c r="I1377" s="44"/>
      <c r="L1377" s="44"/>
      <c r="M1377" s="44"/>
      <c r="N1377" s="45"/>
    </row>
    <row r="1378" spans="9:14" s="43" customFormat="1" x14ac:dyDescent="0.25">
      <c r="I1378" s="44"/>
      <c r="L1378" s="44"/>
      <c r="M1378" s="44"/>
      <c r="N1378" s="45"/>
    </row>
    <row r="1379" spans="9:14" s="43" customFormat="1" x14ac:dyDescent="0.25">
      <c r="I1379" s="44"/>
      <c r="L1379" s="44"/>
      <c r="M1379" s="44"/>
      <c r="N1379" s="45"/>
    </row>
    <row r="1380" spans="9:14" s="43" customFormat="1" x14ac:dyDescent="0.25">
      <c r="I1380" s="44"/>
      <c r="L1380" s="44"/>
      <c r="M1380" s="44"/>
      <c r="N1380" s="45"/>
    </row>
    <row r="1381" spans="9:14" s="43" customFormat="1" x14ac:dyDescent="0.25">
      <c r="I1381" s="44"/>
      <c r="L1381" s="44"/>
      <c r="M1381" s="44"/>
      <c r="N1381" s="45"/>
    </row>
    <row r="1382" spans="9:14" s="43" customFormat="1" x14ac:dyDescent="0.25">
      <c r="I1382" s="44"/>
      <c r="L1382" s="44"/>
      <c r="M1382" s="44"/>
      <c r="N1382" s="45"/>
    </row>
    <row r="1383" spans="9:14" s="43" customFormat="1" x14ac:dyDescent="0.25">
      <c r="I1383" s="44"/>
      <c r="L1383" s="44"/>
      <c r="M1383" s="44"/>
      <c r="N1383" s="45"/>
    </row>
    <row r="1384" spans="9:14" s="43" customFormat="1" x14ac:dyDescent="0.25">
      <c r="I1384" s="44"/>
      <c r="L1384" s="44"/>
      <c r="M1384" s="44"/>
      <c r="N1384" s="45"/>
    </row>
    <row r="1385" spans="9:14" s="43" customFormat="1" x14ac:dyDescent="0.25">
      <c r="I1385" s="44"/>
      <c r="L1385" s="44"/>
      <c r="M1385" s="44"/>
      <c r="N1385" s="45"/>
    </row>
    <row r="1386" spans="9:14" s="43" customFormat="1" x14ac:dyDescent="0.25">
      <c r="I1386" s="44"/>
      <c r="L1386" s="44"/>
      <c r="M1386" s="44"/>
      <c r="N1386" s="45"/>
    </row>
    <row r="1387" spans="9:14" s="43" customFormat="1" x14ac:dyDescent="0.25">
      <c r="I1387" s="44"/>
      <c r="L1387" s="44"/>
      <c r="M1387" s="44"/>
      <c r="N1387" s="45"/>
    </row>
    <row r="1388" spans="9:14" s="43" customFormat="1" x14ac:dyDescent="0.25">
      <c r="I1388" s="44"/>
      <c r="L1388" s="44"/>
      <c r="M1388" s="44"/>
      <c r="N1388" s="45"/>
    </row>
    <row r="1389" spans="9:14" s="43" customFormat="1" x14ac:dyDescent="0.25">
      <c r="I1389" s="44"/>
      <c r="L1389" s="44"/>
      <c r="M1389" s="44"/>
      <c r="N1389" s="45"/>
    </row>
    <row r="1390" spans="9:14" s="43" customFormat="1" x14ac:dyDescent="0.25">
      <c r="I1390" s="44"/>
      <c r="L1390" s="44"/>
      <c r="M1390" s="44"/>
      <c r="N1390" s="45"/>
    </row>
    <row r="1391" spans="9:14" s="43" customFormat="1" x14ac:dyDescent="0.25">
      <c r="I1391" s="44"/>
      <c r="L1391" s="44"/>
      <c r="M1391" s="44"/>
      <c r="N1391" s="45"/>
    </row>
    <row r="1392" spans="9:14" s="43" customFormat="1" x14ac:dyDescent="0.25">
      <c r="I1392" s="44"/>
      <c r="L1392" s="44"/>
      <c r="M1392" s="44"/>
      <c r="N1392" s="45"/>
    </row>
    <row r="1393" spans="9:14" s="43" customFormat="1" x14ac:dyDescent="0.25">
      <c r="I1393" s="44"/>
      <c r="L1393" s="44"/>
      <c r="M1393" s="44"/>
      <c r="N1393" s="45"/>
    </row>
    <row r="1394" spans="9:14" s="43" customFormat="1" x14ac:dyDescent="0.25">
      <c r="I1394" s="44"/>
      <c r="L1394" s="44"/>
      <c r="M1394" s="44"/>
      <c r="N1394" s="45"/>
    </row>
    <row r="1395" spans="9:14" s="43" customFormat="1" x14ac:dyDescent="0.25">
      <c r="I1395" s="44"/>
      <c r="L1395" s="44"/>
      <c r="M1395" s="44"/>
      <c r="N1395" s="45"/>
    </row>
    <row r="1396" spans="9:14" s="43" customFormat="1" x14ac:dyDescent="0.25">
      <c r="I1396" s="44"/>
      <c r="L1396" s="44"/>
      <c r="M1396" s="44"/>
      <c r="N1396" s="45"/>
    </row>
    <row r="1397" spans="9:14" s="43" customFormat="1" x14ac:dyDescent="0.25">
      <c r="I1397" s="44"/>
      <c r="L1397" s="44"/>
      <c r="M1397" s="44"/>
      <c r="N1397" s="45"/>
    </row>
    <row r="1398" spans="9:14" s="43" customFormat="1" x14ac:dyDescent="0.25">
      <c r="I1398" s="44"/>
      <c r="L1398" s="44"/>
      <c r="M1398" s="44"/>
      <c r="N1398" s="45"/>
    </row>
    <row r="1399" spans="9:14" s="43" customFormat="1" x14ac:dyDescent="0.25">
      <c r="I1399" s="44"/>
      <c r="L1399" s="44"/>
      <c r="M1399" s="44"/>
      <c r="N1399" s="45"/>
    </row>
    <row r="1400" spans="9:14" s="43" customFormat="1" x14ac:dyDescent="0.25">
      <c r="I1400" s="44"/>
      <c r="L1400" s="44"/>
      <c r="M1400" s="44"/>
      <c r="N1400" s="45"/>
    </row>
    <row r="1401" spans="9:14" s="43" customFormat="1" x14ac:dyDescent="0.25">
      <c r="I1401" s="44"/>
      <c r="L1401" s="44"/>
      <c r="M1401" s="44"/>
      <c r="N1401" s="45"/>
    </row>
    <row r="1402" spans="9:14" s="43" customFormat="1" x14ac:dyDescent="0.25">
      <c r="I1402" s="44"/>
      <c r="L1402" s="44"/>
      <c r="M1402" s="44"/>
      <c r="N1402" s="45"/>
    </row>
    <row r="1403" spans="9:14" s="43" customFormat="1" x14ac:dyDescent="0.25">
      <c r="I1403" s="44"/>
      <c r="L1403" s="44"/>
      <c r="M1403" s="44"/>
      <c r="N1403" s="45"/>
    </row>
    <row r="1404" spans="9:14" s="43" customFormat="1" x14ac:dyDescent="0.25">
      <c r="I1404" s="44"/>
      <c r="L1404" s="44"/>
      <c r="M1404" s="44"/>
      <c r="N1404" s="45"/>
    </row>
    <row r="1405" spans="9:14" s="43" customFormat="1" x14ac:dyDescent="0.25">
      <c r="I1405" s="44"/>
      <c r="L1405" s="44"/>
      <c r="M1405" s="44"/>
      <c r="N1405" s="45"/>
    </row>
    <row r="1406" spans="9:14" s="43" customFormat="1" x14ac:dyDescent="0.25">
      <c r="I1406" s="44"/>
      <c r="L1406" s="44"/>
      <c r="M1406" s="44"/>
      <c r="N1406" s="45"/>
    </row>
    <row r="1407" spans="9:14" s="43" customFormat="1" x14ac:dyDescent="0.25">
      <c r="I1407" s="44"/>
      <c r="L1407" s="44"/>
      <c r="M1407" s="44"/>
      <c r="N1407" s="45"/>
    </row>
    <row r="1408" spans="9:14" s="43" customFormat="1" x14ac:dyDescent="0.25">
      <c r="I1408" s="44"/>
      <c r="L1408" s="44"/>
      <c r="M1408" s="44"/>
      <c r="N1408" s="45"/>
    </row>
    <row r="1409" spans="9:14" s="43" customFormat="1" x14ac:dyDescent="0.25">
      <c r="I1409" s="44"/>
      <c r="L1409" s="44"/>
      <c r="M1409" s="44"/>
      <c r="N1409" s="45"/>
    </row>
    <row r="1410" spans="9:14" s="43" customFormat="1" x14ac:dyDescent="0.25">
      <c r="I1410" s="44"/>
      <c r="L1410" s="44"/>
      <c r="M1410" s="44"/>
      <c r="N1410" s="45"/>
    </row>
    <row r="1411" spans="9:14" s="43" customFormat="1" x14ac:dyDescent="0.25">
      <c r="I1411" s="44"/>
      <c r="L1411" s="44"/>
      <c r="M1411" s="44"/>
      <c r="N1411" s="45"/>
    </row>
    <row r="1412" spans="9:14" s="43" customFormat="1" x14ac:dyDescent="0.25">
      <c r="I1412" s="44"/>
      <c r="L1412" s="44"/>
      <c r="M1412" s="44"/>
      <c r="N1412" s="45"/>
    </row>
    <row r="1413" spans="9:14" s="43" customFormat="1" x14ac:dyDescent="0.25">
      <c r="I1413" s="44"/>
      <c r="L1413" s="44"/>
      <c r="M1413" s="44"/>
      <c r="N1413" s="45"/>
    </row>
    <row r="1414" spans="9:14" s="43" customFormat="1" x14ac:dyDescent="0.25">
      <c r="I1414" s="44"/>
      <c r="L1414" s="44"/>
      <c r="M1414" s="44"/>
      <c r="N1414" s="45"/>
    </row>
    <row r="1415" spans="9:14" s="43" customFormat="1" x14ac:dyDescent="0.25">
      <c r="I1415" s="44"/>
      <c r="L1415" s="44"/>
      <c r="M1415" s="44"/>
      <c r="N1415" s="45"/>
    </row>
    <row r="1416" spans="9:14" s="43" customFormat="1" x14ac:dyDescent="0.25">
      <c r="I1416" s="44"/>
      <c r="L1416" s="44"/>
      <c r="M1416" s="44"/>
      <c r="N1416" s="45"/>
    </row>
    <row r="1417" spans="9:14" s="43" customFormat="1" x14ac:dyDescent="0.25">
      <c r="I1417" s="44"/>
      <c r="L1417" s="44"/>
      <c r="M1417" s="44"/>
      <c r="N1417" s="45"/>
    </row>
    <row r="1418" spans="9:14" s="43" customFormat="1" x14ac:dyDescent="0.25">
      <c r="I1418" s="44"/>
      <c r="L1418" s="44"/>
      <c r="M1418" s="44"/>
      <c r="N1418" s="45"/>
    </row>
    <row r="1419" spans="9:14" s="43" customFormat="1" x14ac:dyDescent="0.25">
      <c r="I1419" s="44"/>
      <c r="L1419" s="44"/>
      <c r="M1419" s="44"/>
      <c r="N1419" s="45"/>
    </row>
    <row r="1420" spans="9:14" s="43" customFormat="1" x14ac:dyDescent="0.25">
      <c r="I1420" s="44"/>
      <c r="L1420" s="44"/>
      <c r="M1420" s="44"/>
      <c r="N1420" s="45"/>
    </row>
    <row r="1421" spans="9:14" s="43" customFormat="1" x14ac:dyDescent="0.25">
      <c r="I1421" s="44"/>
      <c r="L1421" s="44"/>
      <c r="M1421" s="44"/>
      <c r="N1421" s="45"/>
    </row>
    <row r="1422" spans="9:14" s="43" customFormat="1" x14ac:dyDescent="0.25">
      <c r="I1422" s="44"/>
      <c r="L1422" s="44"/>
      <c r="M1422" s="44"/>
      <c r="N1422" s="45"/>
    </row>
    <row r="1423" spans="9:14" s="43" customFormat="1" x14ac:dyDescent="0.25">
      <c r="I1423" s="44"/>
      <c r="L1423" s="44"/>
      <c r="M1423" s="44"/>
      <c r="N1423" s="45"/>
    </row>
    <row r="1424" spans="9:14" s="43" customFormat="1" x14ac:dyDescent="0.25">
      <c r="I1424" s="44"/>
      <c r="L1424" s="44"/>
      <c r="M1424" s="44"/>
      <c r="N1424" s="45"/>
    </row>
    <row r="1425" spans="9:14" s="43" customFormat="1" x14ac:dyDescent="0.25">
      <c r="I1425" s="44"/>
      <c r="L1425" s="44"/>
      <c r="M1425" s="44"/>
      <c r="N1425" s="45"/>
    </row>
    <row r="1426" spans="9:14" s="43" customFormat="1" x14ac:dyDescent="0.25">
      <c r="I1426" s="44"/>
      <c r="L1426" s="44"/>
      <c r="M1426" s="44"/>
      <c r="N1426" s="45"/>
    </row>
    <row r="1427" spans="9:14" s="43" customFormat="1" x14ac:dyDescent="0.25">
      <c r="I1427" s="44"/>
      <c r="L1427" s="44"/>
      <c r="M1427" s="44"/>
      <c r="N1427" s="45"/>
    </row>
    <row r="1428" spans="9:14" s="43" customFormat="1" x14ac:dyDescent="0.25">
      <c r="I1428" s="44"/>
      <c r="L1428" s="44"/>
      <c r="M1428" s="44"/>
      <c r="N1428" s="45"/>
    </row>
    <row r="1429" spans="9:14" s="43" customFormat="1" x14ac:dyDescent="0.25">
      <c r="I1429" s="44"/>
      <c r="L1429" s="44"/>
      <c r="M1429" s="44"/>
      <c r="N1429" s="45"/>
    </row>
    <row r="1430" spans="9:14" s="43" customFormat="1" x14ac:dyDescent="0.25">
      <c r="I1430" s="44"/>
      <c r="L1430" s="44"/>
      <c r="M1430" s="44"/>
      <c r="N1430" s="45"/>
    </row>
    <row r="1431" spans="9:14" s="43" customFormat="1" x14ac:dyDescent="0.25">
      <c r="I1431" s="44"/>
      <c r="L1431" s="44"/>
      <c r="M1431" s="44"/>
      <c r="N1431" s="45"/>
    </row>
    <row r="1432" spans="9:14" s="43" customFormat="1" x14ac:dyDescent="0.25">
      <c r="I1432" s="44"/>
      <c r="L1432" s="44"/>
      <c r="M1432" s="44"/>
      <c r="N1432" s="45"/>
    </row>
    <row r="1433" spans="9:14" s="43" customFormat="1" x14ac:dyDescent="0.25">
      <c r="I1433" s="44"/>
      <c r="L1433" s="44"/>
      <c r="M1433" s="44"/>
      <c r="N1433" s="45"/>
    </row>
    <row r="1434" spans="9:14" s="43" customFormat="1" x14ac:dyDescent="0.25">
      <c r="I1434" s="44"/>
      <c r="L1434" s="44"/>
      <c r="M1434" s="44"/>
      <c r="N1434" s="45"/>
    </row>
    <row r="1435" spans="9:14" s="43" customFormat="1" x14ac:dyDescent="0.25">
      <c r="I1435" s="44"/>
      <c r="L1435" s="44"/>
      <c r="M1435" s="44"/>
      <c r="N1435" s="45"/>
    </row>
    <row r="1436" spans="9:14" s="43" customFormat="1" x14ac:dyDescent="0.25">
      <c r="I1436" s="44"/>
      <c r="L1436" s="44"/>
      <c r="M1436" s="44"/>
      <c r="N1436" s="45"/>
    </row>
    <row r="1437" spans="9:14" s="43" customFormat="1" x14ac:dyDescent="0.25">
      <c r="I1437" s="44"/>
      <c r="L1437" s="44"/>
      <c r="M1437" s="44"/>
      <c r="N1437" s="45"/>
    </row>
    <row r="1438" spans="9:14" s="43" customFormat="1" x14ac:dyDescent="0.25">
      <c r="I1438" s="44"/>
      <c r="L1438" s="44"/>
      <c r="M1438" s="44"/>
      <c r="N1438" s="45"/>
    </row>
    <row r="1439" spans="9:14" s="43" customFormat="1" x14ac:dyDescent="0.25">
      <c r="I1439" s="44"/>
      <c r="L1439" s="44"/>
      <c r="M1439" s="44"/>
      <c r="N1439" s="45"/>
    </row>
    <row r="1440" spans="9:14" s="43" customFormat="1" x14ac:dyDescent="0.25">
      <c r="I1440" s="44"/>
      <c r="L1440" s="44"/>
      <c r="M1440" s="44"/>
      <c r="N1440" s="45"/>
    </row>
    <row r="1441" spans="9:14" s="43" customFormat="1" x14ac:dyDescent="0.25">
      <c r="I1441" s="44"/>
      <c r="L1441" s="44"/>
      <c r="M1441" s="44"/>
      <c r="N1441" s="45"/>
    </row>
    <row r="1442" spans="9:14" s="43" customFormat="1" x14ac:dyDescent="0.25">
      <c r="I1442" s="44"/>
      <c r="L1442" s="44"/>
      <c r="M1442" s="44"/>
      <c r="N1442" s="45"/>
    </row>
    <row r="1443" spans="9:14" s="43" customFormat="1" x14ac:dyDescent="0.25">
      <c r="I1443" s="44"/>
      <c r="L1443" s="44"/>
      <c r="M1443" s="44"/>
      <c r="N1443" s="45"/>
    </row>
    <row r="1444" spans="9:14" s="43" customFormat="1" x14ac:dyDescent="0.25">
      <c r="I1444" s="44"/>
      <c r="L1444" s="44"/>
      <c r="M1444" s="44"/>
      <c r="N1444" s="45"/>
    </row>
    <row r="1445" spans="9:14" s="43" customFormat="1" x14ac:dyDescent="0.25">
      <c r="I1445" s="44"/>
      <c r="L1445" s="44"/>
      <c r="M1445" s="44"/>
      <c r="N1445" s="45"/>
    </row>
    <row r="1446" spans="9:14" s="43" customFormat="1" x14ac:dyDescent="0.25">
      <c r="I1446" s="44"/>
      <c r="L1446" s="44"/>
      <c r="M1446" s="44"/>
      <c r="N1446" s="45"/>
    </row>
    <row r="1447" spans="9:14" s="43" customFormat="1" x14ac:dyDescent="0.25">
      <c r="I1447" s="44"/>
      <c r="L1447" s="44"/>
      <c r="M1447" s="44"/>
      <c r="N1447" s="45"/>
    </row>
    <row r="1448" spans="9:14" s="43" customFormat="1" x14ac:dyDescent="0.25">
      <c r="I1448" s="44"/>
      <c r="L1448" s="44"/>
      <c r="M1448" s="44"/>
      <c r="N1448" s="45"/>
    </row>
    <row r="1449" spans="9:14" s="43" customFormat="1" x14ac:dyDescent="0.25">
      <c r="I1449" s="44"/>
      <c r="L1449" s="44"/>
      <c r="M1449" s="44"/>
      <c r="N1449" s="45"/>
    </row>
    <row r="1450" spans="9:14" s="43" customFormat="1" x14ac:dyDescent="0.25">
      <c r="I1450" s="44"/>
      <c r="L1450" s="44"/>
      <c r="M1450" s="44"/>
      <c r="N1450" s="45"/>
    </row>
    <row r="1451" spans="9:14" s="43" customFormat="1" x14ac:dyDescent="0.25">
      <c r="I1451" s="44"/>
      <c r="L1451" s="44"/>
      <c r="M1451" s="44"/>
      <c r="N1451" s="45"/>
    </row>
    <row r="1452" spans="9:14" s="43" customFormat="1" x14ac:dyDescent="0.25">
      <c r="I1452" s="44"/>
      <c r="L1452" s="44"/>
      <c r="M1452" s="44"/>
      <c r="N1452" s="45"/>
    </row>
    <row r="1453" spans="9:14" s="43" customFormat="1" x14ac:dyDescent="0.25">
      <c r="I1453" s="44"/>
      <c r="L1453" s="44"/>
      <c r="M1453" s="44"/>
      <c r="N1453" s="45"/>
    </row>
    <row r="1454" spans="9:14" s="43" customFormat="1" x14ac:dyDescent="0.25">
      <c r="I1454" s="44"/>
      <c r="L1454" s="44"/>
      <c r="M1454" s="44"/>
      <c r="N1454" s="45"/>
    </row>
    <row r="1455" spans="9:14" s="43" customFormat="1" x14ac:dyDescent="0.25">
      <c r="I1455" s="44"/>
      <c r="L1455" s="44"/>
      <c r="M1455" s="44"/>
      <c r="N1455" s="45"/>
    </row>
    <row r="1456" spans="9:14" s="43" customFormat="1" x14ac:dyDescent="0.25">
      <c r="I1456" s="44"/>
      <c r="L1456" s="44"/>
      <c r="M1456" s="44"/>
      <c r="N1456" s="45"/>
    </row>
    <row r="1457" spans="9:14" s="43" customFormat="1" x14ac:dyDescent="0.25">
      <c r="I1457" s="44"/>
      <c r="L1457" s="44"/>
      <c r="M1457" s="44"/>
      <c r="N1457" s="45"/>
    </row>
    <row r="1458" spans="9:14" s="43" customFormat="1" x14ac:dyDescent="0.25">
      <c r="I1458" s="44"/>
      <c r="L1458" s="44"/>
      <c r="M1458" s="44"/>
      <c r="N1458" s="45"/>
    </row>
    <row r="1459" spans="9:14" s="43" customFormat="1" x14ac:dyDescent="0.25">
      <c r="I1459" s="44"/>
      <c r="L1459" s="44"/>
      <c r="M1459" s="44"/>
      <c r="N1459" s="45"/>
    </row>
    <row r="1460" spans="9:14" s="43" customFormat="1" x14ac:dyDescent="0.25">
      <c r="I1460" s="44"/>
      <c r="L1460" s="44"/>
      <c r="M1460" s="44"/>
      <c r="N1460" s="45"/>
    </row>
    <row r="1461" spans="9:14" s="43" customFormat="1" x14ac:dyDescent="0.25">
      <c r="I1461" s="44"/>
      <c r="L1461" s="44"/>
      <c r="M1461" s="44"/>
      <c r="N1461" s="45"/>
    </row>
    <row r="1462" spans="9:14" s="43" customFormat="1" x14ac:dyDescent="0.25">
      <c r="I1462" s="44"/>
      <c r="L1462" s="44"/>
      <c r="M1462" s="44"/>
      <c r="N1462" s="45"/>
    </row>
    <row r="1463" spans="9:14" s="43" customFormat="1" x14ac:dyDescent="0.25">
      <c r="I1463" s="44"/>
      <c r="L1463" s="44"/>
      <c r="M1463" s="44"/>
      <c r="N1463" s="45"/>
    </row>
    <row r="1464" spans="9:14" s="43" customFormat="1" x14ac:dyDescent="0.25">
      <c r="I1464" s="44"/>
      <c r="L1464" s="44"/>
      <c r="M1464" s="44"/>
      <c r="N1464" s="45"/>
    </row>
    <row r="1465" spans="9:14" s="43" customFormat="1" x14ac:dyDescent="0.25">
      <c r="I1465" s="44"/>
      <c r="L1465" s="44"/>
      <c r="M1465" s="44"/>
      <c r="N1465" s="45"/>
    </row>
    <row r="1466" spans="9:14" s="43" customFormat="1" x14ac:dyDescent="0.25">
      <c r="I1466" s="44"/>
      <c r="L1466" s="44"/>
      <c r="M1466" s="44"/>
      <c r="N1466" s="45"/>
    </row>
    <row r="1467" spans="9:14" s="43" customFormat="1" x14ac:dyDescent="0.25">
      <c r="I1467" s="44"/>
      <c r="L1467" s="44"/>
      <c r="M1467" s="44"/>
      <c r="N1467" s="45"/>
    </row>
    <row r="1468" spans="9:14" s="43" customFormat="1" x14ac:dyDescent="0.25">
      <c r="I1468" s="44"/>
      <c r="L1468" s="44"/>
      <c r="M1468" s="44"/>
      <c r="N1468" s="45"/>
    </row>
    <row r="1469" spans="9:14" s="43" customFormat="1" x14ac:dyDescent="0.25">
      <c r="I1469" s="44"/>
      <c r="L1469" s="44"/>
      <c r="M1469" s="44"/>
      <c r="N1469" s="45"/>
    </row>
    <row r="1470" spans="9:14" s="43" customFormat="1" x14ac:dyDescent="0.25">
      <c r="I1470" s="44"/>
      <c r="L1470" s="44"/>
      <c r="M1470" s="44"/>
      <c r="N1470" s="45"/>
    </row>
    <row r="1471" spans="9:14" s="43" customFormat="1" x14ac:dyDescent="0.25">
      <c r="I1471" s="44"/>
      <c r="L1471" s="44"/>
      <c r="M1471" s="44"/>
      <c r="N1471" s="45"/>
    </row>
    <row r="1472" spans="9:14" s="43" customFormat="1" x14ac:dyDescent="0.25">
      <c r="I1472" s="44"/>
      <c r="L1472" s="44"/>
      <c r="M1472" s="44"/>
      <c r="N1472" s="45"/>
    </row>
    <row r="1473" spans="9:14" s="43" customFormat="1" x14ac:dyDescent="0.25">
      <c r="I1473" s="44"/>
      <c r="L1473" s="44"/>
      <c r="M1473" s="44"/>
      <c r="N1473" s="45"/>
    </row>
    <row r="1474" spans="9:14" s="43" customFormat="1" x14ac:dyDescent="0.25">
      <c r="I1474" s="44"/>
      <c r="L1474" s="44"/>
      <c r="M1474" s="44"/>
      <c r="N1474" s="45"/>
    </row>
    <row r="1475" spans="9:14" s="43" customFormat="1" x14ac:dyDescent="0.25">
      <c r="I1475" s="44"/>
      <c r="L1475" s="44"/>
      <c r="M1475" s="44"/>
      <c r="N1475" s="45"/>
    </row>
    <row r="1476" spans="9:14" s="43" customFormat="1" x14ac:dyDescent="0.25">
      <c r="I1476" s="44"/>
      <c r="L1476" s="44"/>
      <c r="M1476" s="44"/>
      <c r="N1476" s="45"/>
    </row>
    <row r="1477" spans="9:14" s="43" customFormat="1" x14ac:dyDescent="0.25">
      <c r="I1477" s="44"/>
      <c r="L1477" s="44"/>
      <c r="M1477" s="44"/>
      <c r="N1477" s="45"/>
    </row>
    <row r="1478" spans="9:14" s="43" customFormat="1" x14ac:dyDescent="0.25">
      <c r="I1478" s="44"/>
      <c r="L1478" s="44"/>
      <c r="M1478" s="44"/>
      <c r="N1478" s="45"/>
    </row>
    <row r="1479" spans="9:14" s="43" customFormat="1" x14ac:dyDescent="0.25">
      <c r="I1479" s="44"/>
      <c r="L1479" s="44"/>
      <c r="M1479" s="44"/>
      <c r="N1479" s="45"/>
    </row>
    <row r="1480" spans="9:14" s="43" customFormat="1" x14ac:dyDescent="0.25">
      <c r="I1480" s="44"/>
      <c r="L1480" s="44"/>
      <c r="M1480" s="44"/>
      <c r="N1480" s="45"/>
    </row>
    <row r="1481" spans="9:14" s="43" customFormat="1" x14ac:dyDescent="0.25">
      <c r="I1481" s="44"/>
      <c r="L1481" s="44"/>
      <c r="M1481" s="44"/>
      <c r="N1481" s="45"/>
    </row>
    <row r="1482" spans="9:14" s="43" customFormat="1" x14ac:dyDescent="0.25">
      <c r="I1482" s="44"/>
      <c r="L1482" s="44"/>
      <c r="M1482" s="44"/>
      <c r="N1482" s="45"/>
    </row>
    <row r="1483" spans="9:14" s="43" customFormat="1" x14ac:dyDescent="0.25">
      <c r="I1483" s="44"/>
      <c r="L1483" s="44"/>
      <c r="M1483" s="44"/>
      <c r="N1483" s="45"/>
    </row>
    <row r="1484" spans="9:14" s="43" customFormat="1" x14ac:dyDescent="0.25">
      <c r="I1484" s="44"/>
      <c r="L1484" s="44"/>
      <c r="M1484" s="44"/>
      <c r="N1484" s="45"/>
    </row>
    <row r="1485" spans="9:14" s="43" customFormat="1" x14ac:dyDescent="0.25">
      <c r="I1485" s="44"/>
      <c r="L1485" s="44"/>
      <c r="M1485" s="44"/>
      <c r="N1485" s="45"/>
    </row>
    <row r="1486" spans="9:14" s="43" customFormat="1" x14ac:dyDescent="0.25">
      <c r="I1486" s="44"/>
      <c r="L1486" s="44"/>
      <c r="M1486" s="44"/>
      <c r="N1486" s="45"/>
    </row>
    <row r="1487" spans="9:14" s="43" customFormat="1" x14ac:dyDescent="0.25">
      <c r="I1487" s="44"/>
      <c r="L1487" s="44"/>
      <c r="M1487" s="44"/>
      <c r="N1487" s="45"/>
    </row>
    <row r="1488" spans="9:14" s="43" customFormat="1" x14ac:dyDescent="0.25">
      <c r="I1488" s="44"/>
      <c r="L1488" s="44"/>
      <c r="M1488" s="44"/>
      <c r="N1488" s="45"/>
    </row>
    <row r="1489" spans="9:14" s="43" customFormat="1" x14ac:dyDescent="0.25">
      <c r="I1489" s="44"/>
      <c r="L1489" s="44"/>
      <c r="M1489" s="44"/>
      <c r="N1489" s="45"/>
    </row>
    <row r="1490" spans="9:14" s="43" customFormat="1" x14ac:dyDescent="0.25">
      <c r="I1490" s="44"/>
      <c r="L1490" s="44"/>
      <c r="M1490" s="44"/>
      <c r="N1490" s="45"/>
    </row>
    <row r="1491" spans="9:14" s="43" customFormat="1" x14ac:dyDescent="0.25">
      <c r="I1491" s="44"/>
      <c r="L1491" s="44"/>
      <c r="M1491" s="44"/>
      <c r="N1491" s="45"/>
    </row>
    <row r="1492" spans="9:14" s="43" customFormat="1" x14ac:dyDescent="0.25">
      <c r="I1492" s="44"/>
      <c r="L1492" s="44"/>
      <c r="M1492" s="44"/>
      <c r="N1492" s="45"/>
    </row>
    <row r="1493" spans="9:14" s="43" customFormat="1" x14ac:dyDescent="0.25">
      <c r="I1493" s="44"/>
      <c r="L1493" s="44"/>
      <c r="M1493" s="44"/>
      <c r="N1493" s="45"/>
    </row>
    <row r="1494" spans="9:14" s="43" customFormat="1" x14ac:dyDescent="0.25">
      <c r="I1494" s="44"/>
      <c r="L1494" s="44"/>
      <c r="M1494" s="44"/>
      <c r="N1494" s="45"/>
    </row>
    <row r="1495" spans="9:14" s="43" customFormat="1" x14ac:dyDescent="0.25">
      <c r="I1495" s="44"/>
      <c r="L1495" s="44"/>
      <c r="M1495" s="44"/>
      <c r="N1495" s="45"/>
    </row>
    <row r="1496" spans="9:14" s="43" customFormat="1" x14ac:dyDescent="0.25">
      <c r="I1496" s="44"/>
      <c r="L1496" s="44"/>
      <c r="M1496" s="44"/>
      <c r="N1496" s="45"/>
    </row>
    <row r="1497" spans="9:14" s="43" customFormat="1" x14ac:dyDescent="0.25">
      <c r="I1497" s="44"/>
      <c r="L1497" s="44"/>
      <c r="M1497" s="44"/>
      <c r="N1497" s="45"/>
    </row>
    <row r="1498" spans="9:14" s="43" customFormat="1" x14ac:dyDescent="0.25">
      <c r="I1498" s="44"/>
      <c r="L1498" s="44"/>
      <c r="M1498" s="44"/>
      <c r="N1498" s="45"/>
    </row>
    <row r="1499" spans="9:14" s="43" customFormat="1" x14ac:dyDescent="0.25">
      <c r="I1499" s="44"/>
      <c r="L1499" s="44"/>
      <c r="M1499" s="44"/>
      <c r="N1499" s="45"/>
    </row>
    <row r="1500" spans="9:14" s="43" customFormat="1" x14ac:dyDescent="0.25">
      <c r="I1500" s="44"/>
      <c r="L1500" s="44"/>
      <c r="M1500" s="44"/>
      <c r="N1500" s="45"/>
    </row>
    <row r="1501" spans="9:14" s="43" customFormat="1" x14ac:dyDescent="0.25">
      <c r="I1501" s="44"/>
      <c r="L1501" s="44"/>
      <c r="M1501" s="44"/>
      <c r="N1501" s="45"/>
    </row>
    <row r="1502" spans="9:14" s="43" customFormat="1" x14ac:dyDescent="0.25">
      <c r="I1502" s="44"/>
      <c r="L1502" s="44"/>
      <c r="M1502" s="44"/>
      <c r="N1502" s="45"/>
    </row>
    <row r="1503" spans="9:14" s="43" customFormat="1" x14ac:dyDescent="0.25">
      <c r="I1503" s="44"/>
      <c r="L1503" s="44"/>
      <c r="M1503" s="44"/>
      <c r="N1503" s="45"/>
    </row>
    <row r="1504" spans="9:14" s="43" customFormat="1" x14ac:dyDescent="0.25">
      <c r="I1504" s="44"/>
      <c r="L1504" s="44"/>
      <c r="M1504" s="44"/>
      <c r="N1504" s="45"/>
    </row>
    <row r="1505" spans="9:14" s="43" customFormat="1" x14ac:dyDescent="0.25">
      <c r="I1505" s="44"/>
      <c r="L1505" s="44"/>
      <c r="M1505" s="44"/>
      <c r="N1505" s="45"/>
    </row>
    <row r="1506" spans="9:14" s="43" customFormat="1" x14ac:dyDescent="0.25">
      <c r="I1506" s="44"/>
      <c r="L1506" s="44"/>
      <c r="M1506" s="44"/>
      <c r="N1506" s="45"/>
    </row>
    <row r="1507" spans="9:14" s="43" customFormat="1" x14ac:dyDescent="0.25">
      <c r="I1507" s="44"/>
      <c r="L1507" s="44"/>
      <c r="M1507" s="44"/>
      <c r="N1507" s="45"/>
    </row>
    <row r="1508" spans="9:14" s="43" customFormat="1" x14ac:dyDescent="0.25">
      <c r="I1508" s="44"/>
      <c r="L1508" s="44"/>
      <c r="M1508" s="44"/>
      <c r="N1508" s="45"/>
    </row>
    <row r="1509" spans="9:14" s="43" customFormat="1" x14ac:dyDescent="0.25">
      <c r="I1509" s="44"/>
      <c r="L1509" s="44"/>
      <c r="M1509" s="44"/>
      <c r="N1509" s="45"/>
    </row>
    <row r="1510" spans="9:14" s="43" customFormat="1" x14ac:dyDescent="0.25">
      <c r="I1510" s="44"/>
      <c r="L1510" s="44"/>
      <c r="M1510" s="44"/>
      <c r="N1510" s="45"/>
    </row>
    <row r="1511" spans="9:14" s="43" customFormat="1" x14ac:dyDescent="0.25">
      <c r="I1511" s="44"/>
      <c r="L1511" s="44"/>
      <c r="M1511" s="44"/>
      <c r="N1511" s="45"/>
    </row>
    <row r="1512" spans="9:14" s="43" customFormat="1" x14ac:dyDescent="0.25">
      <c r="I1512" s="44"/>
      <c r="L1512" s="44"/>
      <c r="M1512" s="44"/>
      <c r="N1512" s="45"/>
    </row>
    <row r="1513" spans="9:14" s="43" customFormat="1" x14ac:dyDescent="0.25">
      <c r="I1513" s="44"/>
      <c r="L1513" s="44"/>
      <c r="M1513" s="44"/>
      <c r="N1513" s="45"/>
    </row>
    <row r="1514" spans="9:14" s="43" customFormat="1" x14ac:dyDescent="0.25">
      <c r="I1514" s="44"/>
      <c r="L1514" s="44"/>
      <c r="M1514" s="44"/>
      <c r="N1514" s="45"/>
    </row>
    <row r="1515" spans="9:14" s="43" customFormat="1" x14ac:dyDescent="0.25">
      <c r="I1515" s="44"/>
      <c r="L1515" s="44"/>
      <c r="M1515" s="44"/>
      <c r="N1515" s="45"/>
    </row>
    <row r="1516" spans="9:14" s="43" customFormat="1" x14ac:dyDescent="0.25">
      <c r="I1516" s="44"/>
      <c r="L1516" s="44"/>
      <c r="M1516" s="44"/>
      <c r="N1516" s="45"/>
    </row>
    <row r="1517" spans="9:14" s="43" customFormat="1" x14ac:dyDescent="0.25">
      <c r="I1517" s="44"/>
      <c r="L1517" s="44"/>
      <c r="M1517" s="44"/>
      <c r="N1517" s="45"/>
    </row>
    <row r="1518" spans="9:14" s="43" customFormat="1" x14ac:dyDescent="0.25">
      <c r="I1518" s="44"/>
      <c r="L1518" s="44"/>
      <c r="M1518" s="44"/>
      <c r="N1518" s="45"/>
    </row>
    <row r="1519" spans="9:14" s="43" customFormat="1" x14ac:dyDescent="0.25">
      <c r="I1519" s="44"/>
      <c r="L1519" s="44"/>
      <c r="M1519" s="44"/>
      <c r="N1519" s="45"/>
    </row>
    <row r="1520" spans="9:14" s="43" customFormat="1" x14ac:dyDescent="0.25">
      <c r="I1520" s="44"/>
      <c r="L1520" s="44"/>
      <c r="M1520" s="44"/>
      <c r="N1520" s="45"/>
    </row>
    <row r="1521" spans="9:14" s="43" customFormat="1" x14ac:dyDescent="0.25">
      <c r="I1521" s="44"/>
      <c r="L1521" s="44"/>
      <c r="M1521" s="44"/>
      <c r="N1521" s="45"/>
    </row>
    <row r="1522" spans="9:14" s="43" customFormat="1" x14ac:dyDescent="0.25">
      <c r="I1522" s="44"/>
      <c r="L1522" s="44"/>
      <c r="M1522" s="44"/>
      <c r="N1522" s="45"/>
    </row>
    <row r="1523" spans="9:14" s="43" customFormat="1" x14ac:dyDescent="0.25">
      <c r="I1523" s="44"/>
      <c r="L1523" s="44"/>
      <c r="M1523" s="44"/>
      <c r="N1523" s="45"/>
    </row>
    <row r="1524" spans="9:14" s="43" customFormat="1" x14ac:dyDescent="0.25">
      <c r="I1524" s="44"/>
      <c r="L1524" s="44"/>
      <c r="M1524" s="44"/>
      <c r="N1524" s="45"/>
    </row>
    <row r="1525" spans="9:14" s="43" customFormat="1" x14ac:dyDescent="0.25">
      <c r="I1525" s="44"/>
      <c r="L1525" s="44"/>
      <c r="M1525" s="44"/>
      <c r="N1525" s="45"/>
    </row>
    <row r="1526" spans="9:14" s="43" customFormat="1" x14ac:dyDescent="0.25">
      <c r="I1526" s="44"/>
      <c r="L1526" s="44"/>
      <c r="M1526" s="44"/>
      <c r="N1526" s="45"/>
    </row>
    <row r="1527" spans="9:14" s="43" customFormat="1" x14ac:dyDescent="0.25">
      <c r="I1527" s="44"/>
      <c r="L1527" s="44"/>
      <c r="M1527" s="44"/>
      <c r="N1527" s="45"/>
    </row>
    <row r="1528" spans="9:14" s="43" customFormat="1" x14ac:dyDescent="0.25">
      <c r="I1528" s="44"/>
      <c r="L1528" s="44"/>
      <c r="M1528" s="44"/>
      <c r="N1528" s="45"/>
    </row>
    <row r="1529" spans="9:14" s="43" customFormat="1" x14ac:dyDescent="0.25">
      <c r="I1529" s="44"/>
      <c r="L1529" s="44"/>
      <c r="M1529" s="44"/>
      <c r="N1529" s="45"/>
    </row>
    <row r="1530" spans="9:14" s="43" customFormat="1" x14ac:dyDescent="0.25">
      <c r="I1530" s="44"/>
      <c r="L1530" s="44"/>
      <c r="M1530" s="44"/>
      <c r="N1530" s="45"/>
    </row>
    <row r="1531" spans="9:14" s="43" customFormat="1" x14ac:dyDescent="0.25">
      <c r="I1531" s="44"/>
      <c r="L1531" s="44"/>
      <c r="M1531" s="44"/>
      <c r="N1531" s="45"/>
    </row>
    <row r="1532" spans="9:14" s="43" customFormat="1" x14ac:dyDescent="0.25">
      <c r="I1532" s="44"/>
      <c r="L1532" s="44"/>
      <c r="M1532" s="44"/>
      <c r="N1532" s="45"/>
    </row>
    <row r="1533" spans="9:14" s="43" customFormat="1" x14ac:dyDescent="0.25">
      <c r="I1533" s="44"/>
      <c r="L1533" s="44"/>
      <c r="M1533" s="44"/>
      <c r="N1533" s="45"/>
    </row>
    <row r="1534" spans="9:14" s="43" customFormat="1" x14ac:dyDescent="0.25">
      <c r="I1534" s="44"/>
      <c r="L1534" s="44"/>
      <c r="M1534" s="44"/>
      <c r="N1534" s="45"/>
    </row>
    <row r="1535" spans="9:14" s="43" customFormat="1" x14ac:dyDescent="0.25">
      <c r="I1535" s="44"/>
      <c r="L1535" s="44"/>
      <c r="M1535" s="44"/>
      <c r="N1535" s="45"/>
    </row>
    <row r="1536" spans="9:14" s="43" customFormat="1" x14ac:dyDescent="0.25">
      <c r="I1536" s="44"/>
      <c r="L1536" s="44"/>
      <c r="M1536" s="44"/>
      <c r="N1536" s="45"/>
    </row>
    <row r="1537" spans="9:14" s="43" customFormat="1" x14ac:dyDescent="0.25">
      <c r="I1537" s="44"/>
      <c r="L1537" s="44"/>
      <c r="M1537" s="44"/>
      <c r="N1537" s="45"/>
    </row>
    <row r="1538" spans="9:14" s="43" customFormat="1" x14ac:dyDescent="0.25">
      <c r="I1538" s="44"/>
      <c r="L1538" s="44"/>
      <c r="M1538" s="44"/>
      <c r="N1538" s="45"/>
    </row>
    <row r="1539" spans="9:14" s="43" customFormat="1" x14ac:dyDescent="0.25">
      <c r="I1539" s="44"/>
      <c r="L1539" s="44"/>
      <c r="M1539" s="44"/>
      <c r="N1539" s="45"/>
    </row>
    <row r="1540" spans="9:14" s="43" customFormat="1" x14ac:dyDescent="0.25">
      <c r="I1540" s="44"/>
      <c r="L1540" s="44"/>
      <c r="M1540" s="44"/>
      <c r="N1540" s="45"/>
    </row>
    <row r="1541" spans="9:14" s="43" customFormat="1" x14ac:dyDescent="0.25">
      <c r="I1541" s="44"/>
      <c r="L1541" s="44"/>
      <c r="M1541" s="44"/>
      <c r="N1541" s="45"/>
    </row>
    <row r="1542" spans="9:14" s="43" customFormat="1" x14ac:dyDescent="0.25">
      <c r="I1542" s="44"/>
      <c r="L1542" s="44"/>
      <c r="M1542" s="44"/>
      <c r="N1542" s="45"/>
    </row>
    <row r="1543" spans="9:14" s="43" customFormat="1" x14ac:dyDescent="0.25">
      <c r="I1543" s="44"/>
      <c r="L1543" s="44"/>
      <c r="M1543" s="44"/>
      <c r="N1543" s="45"/>
    </row>
    <row r="1544" spans="9:14" s="43" customFormat="1" x14ac:dyDescent="0.25">
      <c r="I1544" s="44"/>
      <c r="L1544" s="44"/>
      <c r="M1544" s="44"/>
      <c r="N1544" s="45"/>
    </row>
    <row r="1545" spans="9:14" s="43" customFormat="1" x14ac:dyDescent="0.25">
      <c r="I1545" s="44"/>
      <c r="L1545" s="44"/>
      <c r="M1545" s="44"/>
      <c r="N1545" s="45"/>
    </row>
    <row r="1546" spans="9:14" s="43" customFormat="1" x14ac:dyDescent="0.25">
      <c r="I1546" s="44"/>
      <c r="L1546" s="44"/>
      <c r="M1546" s="44"/>
      <c r="N1546" s="45"/>
    </row>
    <row r="1547" spans="9:14" s="43" customFormat="1" x14ac:dyDescent="0.25">
      <c r="I1547" s="44"/>
      <c r="L1547" s="44"/>
      <c r="M1547" s="44"/>
      <c r="N1547" s="45"/>
    </row>
    <row r="1548" spans="9:14" s="43" customFormat="1" x14ac:dyDescent="0.25">
      <c r="I1548" s="44"/>
      <c r="L1548" s="44"/>
      <c r="M1548" s="44"/>
      <c r="N1548" s="45"/>
    </row>
    <row r="1549" spans="9:14" s="43" customFormat="1" x14ac:dyDescent="0.25">
      <c r="I1549" s="44"/>
      <c r="L1549" s="44"/>
      <c r="M1549" s="44"/>
      <c r="N1549" s="45"/>
    </row>
    <row r="1550" spans="9:14" s="43" customFormat="1" x14ac:dyDescent="0.25">
      <c r="I1550" s="44"/>
      <c r="L1550" s="44"/>
      <c r="M1550" s="44"/>
      <c r="N1550" s="45"/>
    </row>
    <row r="1551" spans="9:14" s="43" customFormat="1" x14ac:dyDescent="0.25">
      <c r="I1551" s="44"/>
      <c r="L1551" s="44"/>
      <c r="M1551" s="44"/>
      <c r="N1551" s="45"/>
    </row>
    <row r="1552" spans="9:14" s="43" customFormat="1" x14ac:dyDescent="0.25">
      <c r="I1552" s="44"/>
      <c r="L1552" s="44"/>
      <c r="M1552" s="44"/>
      <c r="N1552" s="45"/>
    </row>
    <row r="1553" spans="9:14" s="43" customFormat="1" x14ac:dyDescent="0.25">
      <c r="I1553" s="44"/>
      <c r="L1553" s="44"/>
      <c r="M1553" s="44"/>
      <c r="N1553" s="45"/>
    </row>
    <row r="1554" spans="9:14" s="43" customFormat="1" x14ac:dyDescent="0.25">
      <c r="I1554" s="44"/>
      <c r="L1554" s="44"/>
      <c r="M1554" s="44"/>
      <c r="N1554" s="45"/>
    </row>
    <row r="1555" spans="9:14" s="43" customFormat="1" x14ac:dyDescent="0.25">
      <c r="I1555" s="44"/>
      <c r="L1555" s="44"/>
      <c r="M1555" s="44"/>
      <c r="N1555" s="45"/>
    </row>
    <row r="1556" spans="9:14" s="43" customFormat="1" x14ac:dyDescent="0.25">
      <c r="I1556" s="44"/>
      <c r="L1556" s="44"/>
      <c r="M1556" s="44"/>
      <c r="N1556" s="45"/>
    </row>
    <row r="1557" spans="9:14" s="43" customFormat="1" x14ac:dyDescent="0.25">
      <c r="I1557" s="44"/>
      <c r="L1557" s="44"/>
      <c r="M1557" s="44"/>
      <c r="N1557" s="45"/>
    </row>
    <row r="1558" spans="9:14" s="43" customFormat="1" x14ac:dyDescent="0.25">
      <c r="I1558" s="44"/>
      <c r="L1558" s="44"/>
      <c r="M1558" s="44"/>
      <c r="N1558" s="45"/>
    </row>
    <row r="1559" spans="9:14" s="43" customFormat="1" x14ac:dyDescent="0.25">
      <c r="I1559" s="44"/>
      <c r="L1559" s="44"/>
      <c r="M1559" s="44"/>
      <c r="N1559" s="45"/>
    </row>
    <row r="1560" spans="9:14" s="43" customFormat="1" x14ac:dyDescent="0.25">
      <c r="I1560" s="44"/>
      <c r="L1560" s="44"/>
      <c r="M1560" s="44"/>
      <c r="N1560" s="45"/>
    </row>
    <row r="1561" spans="9:14" s="43" customFormat="1" x14ac:dyDescent="0.25">
      <c r="I1561" s="44"/>
      <c r="L1561" s="44"/>
      <c r="M1561" s="44"/>
      <c r="N1561" s="45"/>
    </row>
    <row r="1562" spans="9:14" s="43" customFormat="1" x14ac:dyDescent="0.25">
      <c r="I1562" s="44"/>
      <c r="L1562" s="44"/>
      <c r="M1562" s="44"/>
      <c r="N1562" s="45"/>
    </row>
    <row r="1563" spans="9:14" s="43" customFormat="1" x14ac:dyDescent="0.25">
      <c r="I1563" s="44"/>
      <c r="L1563" s="44"/>
      <c r="M1563" s="44"/>
      <c r="N1563" s="45"/>
    </row>
    <row r="1564" spans="9:14" s="43" customFormat="1" x14ac:dyDescent="0.25">
      <c r="I1564" s="44"/>
      <c r="L1564" s="44"/>
      <c r="M1564" s="44"/>
      <c r="N1564" s="45"/>
    </row>
    <row r="1565" spans="9:14" s="43" customFormat="1" x14ac:dyDescent="0.25">
      <c r="I1565" s="44"/>
      <c r="L1565" s="44"/>
      <c r="M1565" s="44"/>
      <c r="N1565" s="45"/>
    </row>
    <row r="1566" spans="9:14" s="43" customFormat="1" x14ac:dyDescent="0.25">
      <c r="I1566" s="44"/>
      <c r="L1566" s="44"/>
      <c r="M1566" s="44"/>
      <c r="N1566" s="45"/>
    </row>
    <row r="1567" spans="9:14" s="43" customFormat="1" x14ac:dyDescent="0.25">
      <c r="I1567" s="44"/>
      <c r="L1567" s="44"/>
      <c r="M1567" s="44"/>
      <c r="N1567" s="45"/>
    </row>
    <row r="1568" spans="9:14" s="43" customFormat="1" x14ac:dyDescent="0.25">
      <c r="I1568" s="44"/>
      <c r="L1568" s="44"/>
      <c r="M1568" s="44"/>
      <c r="N1568" s="45"/>
    </row>
    <row r="1569" spans="9:14" s="43" customFormat="1" x14ac:dyDescent="0.25">
      <c r="I1569" s="44"/>
      <c r="L1569" s="44"/>
      <c r="M1569" s="44"/>
      <c r="N1569" s="45"/>
    </row>
    <row r="1570" spans="9:14" s="43" customFormat="1" x14ac:dyDescent="0.25">
      <c r="I1570" s="44"/>
      <c r="L1570" s="44"/>
      <c r="M1570" s="44"/>
      <c r="N1570" s="45"/>
    </row>
    <row r="1571" spans="9:14" s="43" customFormat="1" x14ac:dyDescent="0.25">
      <c r="I1571" s="44"/>
      <c r="L1571" s="44"/>
      <c r="M1571" s="44"/>
      <c r="N1571" s="45"/>
    </row>
    <row r="1572" spans="9:14" s="43" customFormat="1" x14ac:dyDescent="0.25">
      <c r="I1572" s="44"/>
      <c r="L1572" s="44"/>
      <c r="M1572" s="44"/>
      <c r="N1572" s="45"/>
    </row>
    <row r="1573" spans="9:14" s="43" customFormat="1" x14ac:dyDescent="0.25">
      <c r="I1573" s="44"/>
      <c r="L1573" s="44"/>
      <c r="M1573" s="44"/>
      <c r="N1573" s="45"/>
    </row>
    <row r="1574" spans="9:14" s="43" customFormat="1" x14ac:dyDescent="0.25">
      <c r="I1574" s="44"/>
      <c r="L1574" s="44"/>
      <c r="M1574" s="44"/>
      <c r="N1574" s="45"/>
    </row>
    <row r="1575" spans="9:14" s="43" customFormat="1" x14ac:dyDescent="0.25">
      <c r="I1575" s="44"/>
      <c r="L1575" s="44"/>
      <c r="M1575" s="44"/>
      <c r="N1575" s="45"/>
    </row>
    <row r="1576" spans="9:14" s="43" customFormat="1" x14ac:dyDescent="0.25">
      <c r="I1576" s="44"/>
      <c r="L1576" s="44"/>
      <c r="M1576" s="44"/>
      <c r="N1576" s="45"/>
    </row>
    <row r="1577" spans="9:14" s="43" customFormat="1" x14ac:dyDescent="0.25">
      <c r="I1577" s="44"/>
      <c r="L1577" s="44"/>
      <c r="M1577" s="44"/>
      <c r="N1577" s="45"/>
    </row>
    <row r="1578" spans="9:14" s="43" customFormat="1" x14ac:dyDescent="0.25">
      <c r="I1578" s="44"/>
      <c r="L1578" s="44"/>
      <c r="M1578" s="44"/>
      <c r="N1578" s="45"/>
    </row>
    <row r="1579" spans="9:14" s="43" customFormat="1" x14ac:dyDescent="0.25">
      <c r="I1579" s="44"/>
      <c r="L1579" s="44"/>
      <c r="M1579" s="44"/>
      <c r="N1579" s="45"/>
    </row>
    <row r="1580" spans="9:14" s="43" customFormat="1" x14ac:dyDescent="0.25">
      <c r="I1580" s="44"/>
      <c r="L1580" s="44"/>
      <c r="M1580" s="44"/>
      <c r="N1580" s="45"/>
    </row>
    <row r="1581" spans="9:14" s="43" customFormat="1" x14ac:dyDescent="0.25">
      <c r="I1581" s="44"/>
      <c r="L1581" s="44"/>
      <c r="M1581" s="44"/>
      <c r="N1581" s="45"/>
    </row>
    <row r="1582" spans="9:14" s="43" customFormat="1" x14ac:dyDescent="0.25">
      <c r="I1582" s="44"/>
      <c r="L1582" s="44"/>
      <c r="M1582" s="44"/>
      <c r="N1582" s="45"/>
    </row>
    <row r="1583" spans="9:14" s="43" customFormat="1" x14ac:dyDescent="0.25">
      <c r="I1583" s="44"/>
      <c r="L1583" s="44"/>
      <c r="M1583" s="44"/>
      <c r="N1583" s="45"/>
    </row>
    <row r="1584" spans="9:14" s="43" customFormat="1" x14ac:dyDescent="0.25">
      <c r="I1584" s="44"/>
      <c r="L1584" s="44"/>
      <c r="M1584" s="44"/>
      <c r="N1584" s="45"/>
    </row>
    <row r="1585" spans="9:14" s="43" customFormat="1" x14ac:dyDescent="0.25">
      <c r="I1585" s="44"/>
      <c r="L1585" s="44"/>
      <c r="M1585" s="44"/>
      <c r="N1585" s="45"/>
    </row>
    <row r="1586" spans="9:14" s="43" customFormat="1" x14ac:dyDescent="0.25">
      <c r="I1586" s="44"/>
      <c r="L1586" s="44"/>
      <c r="M1586" s="44"/>
      <c r="N1586" s="45"/>
    </row>
    <row r="1587" spans="9:14" s="43" customFormat="1" x14ac:dyDescent="0.25">
      <c r="I1587" s="44"/>
      <c r="L1587" s="44"/>
      <c r="M1587" s="44"/>
      <c r="N1587" s="45"/>
    </row>
    <row r="1588" spans="9:14" s="43" customFormat="1" x14ac:dyDescent="0.25">
      <c r="I1588" s="44"/>
      <c r="L1588" s="44"/>
      <c r="M1588" s="44"/>
      <c r="N1588" s="45"/>
    </row>
    <row r="1589" spans="9:14" s="43" customFormat="1" x14ac:dyDescent="0.25">
      <c r="I1589" s="44"/>
      <c r="L1589" s="44"/>
      <c r="M1589" s="44"/>
      <c r="N1589" s="45"/>
    </row>
    <row r="1590" spans="9:14" s="43" customFormat="1" x14ac:dyDescent="0.25">
      <c r="I1590" s="44"/>
      <c r="L1590" s="44"/>
      <c r="M1590" s="44"/>
      <c r="N1590" s="45"/>
    </row>
    <row r="1591" spans="9:14" s="43" customFormat="1" x14ac:dyDescent="0.25">
      <c r="I1591" s="44"/>
      <c r="L1591" s="44"/>
      <c r="M1591" s="44"/>
      <c r="N1591" s="45"/>
    </row>
    <row r="1592" spans="9:14" s="43" customFormat="1" x14ac:dyDescent="0.25">
      <c r="I1592" s="44"/>
      <c r="L1592" s="44"/>
      <c r="M1592" s="44"/>
      <c r="N1592" s="45"/>
    </row>
    <row r="1593" spans="9:14" s="43" customFormat="1" x14ac:dyDescent="0.25">
      <c r="I1593" s="44"/>
      <c r="L1593" s="44"/>
      <c r="M1593" s="44"/>
      <c r="N1593" s="45"/>
    </row>
    <row r="1594" spans="9:14" s="43" customFormat="1" x14ac:dyDescent="0.25">
      <c r="I1594" s="44"/>
      <c r="L1594" s="44"/>
      <c r="M1594" s="44"/>
      <c r="N1594" s="45"/>
    </row>
    <row r="1595" spans="9:14" s="43" customFormat="1" x14ac:dyDescent="0.25">
      <c r="I1595" s="44"/>
      <c r="L1595" s="44"/>
      <c r="M1595" s="44"/>
      <c r="N1595" s="45"/>
    </row>
    <row r="1596" spans="9:14" s="43" customFormat="1" x14ac:dyDescent="0.25">
      <c r="I1596" s="44"/>
      <c r="L1596" s="44"/>
      <c r="M1596" s="44"/>
      <c r="N1596" s="45"/>
    </row>
    <row r="1597" spans="9:14" s="43" customFormat="1" x14ac:dyDescent="0.25">
      <c r="I1597" s="44"/>
      <c r="L1597" s="44"/>
      <c r="M1597" s="44"/>
      <c r="N1597" s="45"/>
    </row>
    <row r="1598" spans="9:14" s="43" customFormat="1" x14ac:dyDescent="0.25">
      <c r="I1598" s="44"/>
      <c r="L1598" s="44"/>
      <c r="M1598" s="44"/>
      <c r="N1598" s="45"/>
    </row>
    <row r="1599" spans="9:14" s="43" customFormat="1" x14ac:dyDescent="0.25">
      <c r="I1599" s="44"/>
      <c r="L1599" s="44"/>
      <c r="M1599" s="44"/>
      <c r="N1599" s="45"/>
    </row>
    <row r="1600" spans="9:14" s="43" customFormat="1" x14ac:dyDescent="0.25">
      <c r="I1600" s="44"/>
      <c r="L1600" s="44"/>
      <c r="M1600" s="44"/>
      <c r="N1600" s="45"/>
    </row>
    <row r="1601" spans="9:14" s="43" customFormat="1" x14ac:dyDescent="0.25">
      <c r="I1601" s="44"/>
      <c r="L1601" s="44"/>
      <c r="M1601" s="44"/>
      <c r="N1601" s="45"/>
    </row>
    <row r="1602" spans="9:14" s="43" customFormat="1" x14ac:dyDescent="0.25">
      <c r="I1602" s="44"/>
      <c r="L1602" s="44"/>
      <c r="M1602" s="44"/>
      <c r="N1602" s="45"/>
    </row>
    <row r="1603" spans="9:14" s="43" customFormat="1" x14ac:dyDescent="0.25">
      <c r="I1603" s="44"/>
      <c r="L1603" s="44"/>
      <c r="M1603" s="44"/>
      <c r="N1603" s="45"/>
    </row>
    <row r="1604" spans="9:14" s="43" customFormat="1" x14ac:dyDescent="0.25">
      <c r="I1604" s="44"/>
      <c r="L1604" s="44"/>
      <c r="M1604" s="44"/>
      <c r="N1604" s="45"/>
    </row>
    <row r="1605" spans="9:14" s="43" customFormat="1" x14ac:dyDescent="0.25">
      <c r="I1605" s="44"/>
      <c r="L1605" s="44"/>
      <c r="M1605" s="44"/>
      <c r="N1605" s="45"/>
    </row>
    <row r="1606" spans="9:14" s="43" customFormat="1" x14ac:dyDescent="0.25">
      <c r="I1606" s="44"/>
      <c r="L1606" s="44"/>
      <c r="M1606" s="44"/>
      <c r="N1606" s="45"/>
    </row>
    <row r="1607" spans="9:14" s="43" customFormat="1" x14ac:dyDescent="0.25">
      <c r="I1607" s="44"/>
      <c r="L1607" s="44"/>
      <c r="M1607" s="44"/>
      <c r="N1607" s="45"/>
    </row>
    <row r="1608" spans="9:14" s="43" customFormat="1" x14ac:dyDescent="0.25">
      <c r="I1608" s="44"/>
      <c r="L1608" s="44"/>
      <c r="M1608" s="44"/>
      <c r="N1608" s="45"/>
    </row>
    <row r="1609" spans="9:14" s="43" customFormat="1" x14ac:dyDescent="0.25">
      <c r="I1609" s="44"/>
      <c r="L1609" s="44"/>
      <c r="M1609" s="44"/>
      <c r="N1609" s="45"/>
    </row>
    <row r="1610" spans="9:14" s="43" customFormat="1" x14ac:dyDescent="0.25">
      <c r="I1610" s="44"/>
      <c r="L1610" s="44"/>
      <c r="M1610" s="44"/>
      <c r="N1610" s="45"/>
    </row>
    <row r="1611" spans="9:14" s="43" customFormat="1" x14ac:dyDescent="0.25">
      <c r="I1611" s="44"/>
      <c r="L1611" s="44"/>
      <c r="M1611" s="44"/>
      <c r="N1611" s="45"/>
    </row>
    <row r="1612" spans="9:14" s="43" customFormat="1" x14ac:dyDescent="0.25">
      <c r="I1612" s="44"/>
      <c r="L1612" s="44"/>
      <c r="M1612" s="44"/>
      <c r="N1612" s="45"/>
    </row>
    <row r="1613" spans="9:14" s="43" customFormat="1" x14ac:dyDescent="0.25">
      <c r="I1613" s="44"/>
      <c r="L1613" s="44"/>
      <c r="M1613" s="44"/>
      <c r="N1613" s="45"/>
    </row>
    <row r="1614" spans="9:14" s="43" customFormat="1" x14ac:dyDescent="0.25">
      <c r="I1614" s="44"/>
      <c r="L1614" s="44"/>
      <c r="M1614" s="44"/>
      <c r="N1614" s="45"/>
    </row>
    <row r="1615" spans="9:14" s="43" customFormat="1" x14ac:dyDescent="0.25">
      <c r="I1615" s="44"/>
      <c r="L1615" s="44"/>
      <c r="M1615" s="44"/>
      <c r="N1615" s="45"/>
    </row>
    <row r="1616" spans="9:14" s="43" customFormat="1" x14ac:dyDescent="0.25">
      <c r="I1616" s="44"/>
      <c r="L1616" s="44"/>
      <c r="M1616" s="44"/>
      <c r="N1616" s="45"/>
    </row>
    <row r="1617" spans="9:14" s="43" customFormat="1" x14ac:dyDescent="0.25">
      <c r="I1617" s="44"/>
      <c r="L1617" s="44"/>
      <c r="M1617" s="44"/>
      <c r="N1617" s="45"/>
    </row>
    <row r="1618" spans="9:14" s="43" customFormat="1" x14ac:dyDescent="0.25">
      <c r="I1618" s="44"/>
      <c r="L1618" s="44"/>
      <c r="M1618" s="44"/>
      <c r="N1618" s="45"/>
    </row>
    <row r="1619" spans="9:14" s="43" customFormat="1" x14ac:dyDescent="0.25">
      <c r="I1619" s="44"/>
      <c r="L1619" s="44"/>
      <c r="M1619" s="44"/>
      <c r="N1619" s="45"/>
    </row>
    <row r="1620" spans="9:14" s="43" customFormat="1" x14ac:dyDescent="0.25">
      <c r="I1620" s="44"/>
      <c r="L1620" s="44"/>
      <c r="M1620" s="44"/>
      <c r="N1620" s="45"/>
    </row>
    <row r="1621" spans="9:14" s="43" customFormat="1" x14ac:dyDescent="0.25">
      <c r="I1621" s="44"/>
      <c r="L1621" s="44"/>
      <c r="M1621" s="44"/>
      <c r="N1621" s="45"/>
    </row>
    <row r="1622" spans="9:14" s="43" customFormat="1" x14ac:dyDescent="0.25">
      <c r="I1622" s="44"/>
      <c r="L1622" s="44"/>
      <c r="M1622" s="44"/>
      <c r="N1622" s="45"/>
    </row>
    <row r="1623" spans="9:14" s="43" customFormat="1" x14ac:dyDescent="0.25">
      <c r="I1623" s="44"/>
      <c r="L1623" s="44"/>
      <c r="M1623" s="44"/>
      <c r="N1623" s="45"/>
    </row>
    <row r="1624" spans="9:14" s="43" customFormat="1" x14ac:dyDescent="0.25">
      <c r="I1624" s="44"/>
      <c r="L1624" s="44"/>
      <c r="M1624" s="44"/>
      <c r="N1624" s="45"/>
    </row>
    <row r="1625" spans="9:14" s="43" customFormat="1" x14ac:dyDescent="0.25">
      <c r="I1625" s="44"/>
      <c r="L1625" s="44"/>
      <c r="M1625" s="44"/>
      <c r="N1625" s="45"/>
    </row>
    <row r="1626" spans="9:14" s="43" customFormat="1" x14ac:dyDescent="0.25">
      <c r="I1626" s="44"/>
      <c r="L1626" s="44"/>
      <c r="M1626" s="44"/>
      <c r="N1626" s="45"/>
    </row>
    <row r="1627" spans="9:14" s="43" customFormat="1" x14ac:dyDescent="0.25">
      <c r="I1627" s="44"/>
      <c r="L1627" s="44"/>
      <c r="M1627" s="44"/>
      <c r="N1627" s="45"/>
    </row>
    <row r="1628" spans="9:14" s="43" customFormat="1" x14ac:dyDescent="0.25">
      <c r="I1628" s="44"/>
      <c r="L1628" s="44"/>
      <c r="M1628" s="44"/>
      <c r="N1628" s="45"/>
    </row>
    <row r="1629" spans="9:14" s="43" customFormat="1" x14ac:dyDescent="0.25">
      <c r="I1629" s="44"/>
      <c r="L1629" s="44"/>
      <c r="M1629" s="44"/>
      <c r="N1629" s="45"/>
    </row>
    <row r="1630" spans="9:14" s="43" customFormat="1" x14ac:dyDescent="0.25">
      <c r="I1630" s="44"/>
      <c r="L1630" s="44"/>
      <c r="M1630" s="44"/>
      <c r="N1630" s="45"/>
    </row>
    <row r="1631" spans="9:14" s="43" customFormat="1" x14ac:dyDescent="0.25">
      <c r="I1631" s="44"/>
      <c r="L1631" s="44"/>
      <c r="M1631" s="44"/>
      <c r="N1631" s="45"/>
    </row>
    <row r="1632" spans="9:14" s="43" customFormat="1" x14ac:dyDescent="0.25">
      <c r="I1632" s="44"/>
      <c r="L1632" s="44"/>
      <c r="M1632" s="44"/>
      <c r="N1632" s="45"/>
    </row>
    <row r="1633" spans="9:14" s="43" customFormat="1" x14ac:dyDescent="0.25">
      <c r="I1633" s="44"/>
      <c r="L1633" s="44"/>
      <c r="M1633" s="44"/>
      <c r="N1633" s="45"/>
    </row>
    <row r="1634" spans="9:14" s="43" customFormat="1" x14ac:dyDescent="0.25">
      <c r="I1634" s="44"/>
      <c r="L1634" s="44"/>
      <c r="M1634" s="44"/>
      <c r="N1634" s="45"/>
    </row>
    <row r="1635" spans="9:14" s="43" customFormat="1" x14ac:dyDescent="0.25">
      <c r="I1635" s="44"/>
      <c r="L1635" s="44"/>
      <c r="M1635" s="44"/>
      <c r="N1635" s="45"/>
    </row>
    <row r="1636" spans="9:14" s="43" customFormat="1" x14ac:dyDescent="0.25">
      <c r="I1636" s="44"/>
      <c r="L1636" s="44"/>
      <c r="M1636" s="44"/>
      <c r="N1636" s="45"/>
    </row>
    <row r="1637" spans="9:14" s="43" customFormat="1" x14ac:dyDescent="0.25">
      <c r="I1637" s="44"/>
      <c r="L1637" s="44"/>
      <c r="M1637" s="44"/>
      <c r="N1637" s="45"/>
    </row>
    <row r="1638" spans="9:14" s="43" customFormat="1" x14ac:dyDescent="0.25">
      <c r="I1638" s="44"/>
      <c r="L1638" s="44"/>
      <c r="M1638" s="44"/>
      <c r="N1638" s="45"/>
    </row>
    <row r="1639" spans="9:14" s="43" customFormat="1" x14ac:dyDescent="0.25">
      <c r="I1639" s="44"/>
      <c r="L1639" s="44"/>
      <c r="M1639" s="44"/>
      <c r="N1639" s="45"/>
    </row>
    <row r="1640" spans="9:14" s="43" customFormat="1" x14ac:dyDescent="0.25">
      <c r="I1640" s="44"/>
      <c r="L1640" s="44"/>
      <c r="M1640" s="44"/>
      <c r="N1640" s="45"/>
    </row>
    <row r="1641" spans="9:14" s="43" customFormat="1" x14ac:dyDescent="0.25">
      <c r="I1641" s="44"/>
      <c r="L1641" s="44"/>
      <c r="M1641" s="44"/>
      <c r="N1641" s="45"/>
    </row>
    <row r="1642" spans="9:14" s="43" customFormat="1" x14ac:dyDescent="0.25">
      <c r="I1642" s="44"/>
      <c r="L1642" s="44"/>
      <c r="M1642" s="44"/>
      <c r="N1642" s="45"/>
    </row>
    <row r="1643" spans="9:14" s="43" customFormat="1" x14ac:dyDescent="0.25">
      <c r="I1643" s="44"/>
      <c r="L1643" s="44"/>
      <c r="M1643" s="44"/>
      <c r="N1643" s="45"/>
    </row>
    <row r="1644" spans="9:14" s="43" customFormat="1" x14ac:dyDescent="0.25">
      <c r="I1644" s="44"/>
      <c r="L1644" s="44"/>
      <c r="M1644" s="44"/>
      <c r="N1644" s="45"/>
    </row>
    <row r="1645" spans="9:14" s="43" customFormat="1" x14ac:dyDescent="0.25">
      <c r="I1645" s="44"/>
      <c r="L1645" s="44"/>
      <c r="M1645" s="44"/>
      <c r="N1645" s="45"/>
    </row>
    <row r="1646" spans="9:14" s="43" customFormat="1" x14ac:dyDescent="0.25">
      <c r="I1646" s="44"/>
      <c r="L1646" s="44"/>
      <c r="M1646" s="44"/>
      <c r="N1646" s="45"/>
    </row>
    <row r="1647" spans="9:14" s="43" customFormat="1" x14ac:dyDescent="0.25">
      <c r="I1647" s="44"/>
      <c r="L1647" s="44"/>
      <c r="M1647" s="44"/>
      <c r="N1647" s="45"/>
    </row>
    <row r="1648" spans="9:14" s="43" customFormat="1" x14ac:dyDescent="0.25">
      <c r="I1648" s="44"/>
      <c r="L1648" s="44"/>
      <c r="M1648" s="44"/>
      <c r="N1648" s="45"/>
    </row>
    <row r="1649" spans="9:14" s="43" customFormat="1" x14ac:dyDescent="0.25">
      <c r="I1649" s="44"/>
      <c r="L1649" s="44"/>
      <c r="M1649" s="44"/>
      <c r="N1649" s="45"/>
    </row>
    <row r="1650" spans="9:14" s="43" customFormat="1" x14ac:dyDescent="0.25">
      <c r="I1650" s="44"/>
      <c r="L1650" s="44"/>
      <c r="M1650" s="44"/>
      <c r="N1650" s="45"/>
    </row>
    <row r="1651" spans="9:14" s="43" customFormat="1" x14ac:dyDescent="0.25">
      <c r="I1651" s="44"/>
      <c r="L1651" s="44"/>
      <c r="M1651" s="44"/>
      <c r="N1651" s="45"/>
    </row>
    <row r="1652" spans="9:14" s="43" customFormat="1" x14ac:dyDescent="0.25">
      <c r="I1652" s="44"/>
      <c r="L1652" s="44"/>
      <c r="M1652" s="44"/>
      <c r="N1652" s="45"/>
    </row>
    <row r="1653" spans="9:14" s="43" customFormat="1" x14ac:dyDescent="0.25">
      <c r="I1653" s="44"/>
      <c r="L1653" s="44"/>
      <c r="M1653" s="44"/>
      <c r="N1653" s="45"/>
    </row>
    <row r="1654" spans="9:14" s="43" customFormat="1" x14ac:dyDescent="0.25">
      <c r="I1654" s="44"/>
      <c r="L1654" s="44"/>
      <c r="M1654" s="44"/>
      <c r="N1654" s="45"/>
    </row>
    <row r="1655" spans="9:14" s="43" customFormat="1" x14ac:dyDescent="0.25">
      <c r="I1655" s="44"/>
      <c r="L1655" s="44"/>
      <c r="M1655" s="44"/>
      <c r="N1655" s="45"/>
    </row>
    <row r="1656" spans="9:14" s="43" customFormat="1" x14ac:dyDescent="0.25">
      <c r="I1656" s="44"/>
      <c r="L1656" s="44"/>
      <c r="M1656" s="44"/>
      <c r="N1656" s="45"/>
    </row>
    <row r="1657" spans="9:14" s="43" customFormat="1" x14ac:dyDescent="0.25">
      <c r="I1657" s="44"/>
      <c r="L1657" s="44"/>
      <c r="M1657" s="44"/>
      <c r="N1657" s="45"/>
    </row>
    <row r="1658" spans="9:14" s="43" customFormat="1" x14ac:dyDescent="0.25">
      <c r="I1658" s="44"/>
      <c r="L1658" s="44"/>
      <c r="M1658" s="44"/>
      <c r="N1658" s="45"/>
    </row>
    <row r="1659" spans="9:14" s="43" customFormat="1" x14ac:dyDescent="0.25">
      <c r="I1659" s="44"/>
      <c r="L1659" s="44"/>
      <c r="M1659" s="44"/>
      <c r="N1659" s="45"/>
    </row>
    <row r="1660" spans="9:14" s="43" customFormat="1" x14ac:dyDescent="0.25">
      <c r="I1660" s="44"/>
      <c r="L1660" s="44"/>
      <c r="M1660" s="44"/>
      <c r="N1660" s="45"/>
    </row>
    <row r="1661" spans="9:14" s="43" customFormat="1" x14ac:dyDescent="0.25">
      <c r="I1661" s="44"/>
      <c r="L1661" s="44"/>
      <c r="M1661" s="44"/>
      <c r="N1661" s="45"/>
    </row>
    <row r="1662" spans="9:14" s="43" customFormat="1" x14ac:dyDescent="0.25">
      <c r="I1662" s="44"/>
      <c r="L1662" s="44"/>
      <c r="M1662" s="44"/>
      <c r="N1662" s="45"/>
    </row>
    <row r="1663" spans="9:14" s="43" customFormat="1" x14ac:dyDescent="0.25">
      <c r="I1663" s="44"/>
      <c r="L1663" s="44"/>
      <c r="M1663" s="44"/>
      <c r="N1663" s="45"/>
    </row>
    <row r="1664" spans="9:14" s="43" customFormat="1" x14ac:dyDescent="0.25">
      <c r="I1664" s="44"/>
      <c r="L1664" s="44"/>
      <c r="M1664" s="44"/>
      <c r="N1664" s="45"/>
    </row>
    <row r="1665" spans="9:14" s="43" customFormat="1" x14ac:dyDescent="0.25">
      <c r="I1665" s="44"/>
      <c r="L1665" s="44"/>
      <c r="M1665" s="44"/>
      <c r="N1665" s="45"/>
    </row>
    <row r="1666" spans="9:14" s="43" customFormat="1" x14ac:dyDescent="0.25">
      <c r="I1666" s="44"/>
      <c r="L1666" s="44"/>
      <c r="M1666" s="44"/>
      <c r="N1666" s="45"/>
    </row>
    <row r="1667" spans="9:14" s="43" customFormat="1" x14ac:dyDescent="0.25">
      <c r="I1667" s="44"/>
      <c r="L1667" s="44"/>
      <c r="M1667" s="44"/>
      <c r="N1667" s="45"/>
    </row>
    <row r="1668" spans="9:14" s="43" customFormat="1" x14ac:dyDescent="0.25">
      <c r="I1668" s="44"/>
      <c r="L1668" s="44"/>
      <c r="M1668" s="44"/>
      <c r="N1668" s="45"/>
    </row>
    <row r="1669" spans="9:14" s="43" customFormat="1" x14ac:dyDescent="0.25">
      <c r="I1669" s="44"/>
      <c r="L1669" s="44"/>
      <c r="M1669" s="44"/>
      <c r="N1669" s="45"/>
    </row>
    <row r="1670" spans="9:14" s="43" customFormat="1" x14ac:dyDescent="0.25">
      <c r="I1670" s="44"/>
      <c r="L1670" s="44"/>
      <c r="M1670" s="44"/>
      <c r="N1670" s="45"/>
    </row>
    <row r="1671" spans="9:14" s="43" customFormat="1" x14ac:dyDescent="0.25">
      <c r="I1671" s="44"/>
      <c r="L1671" s="44"/>
      <c r="M1671" s="44"/>
      <c r="N1671" s="45"/>
    </row>
    <row r="1672" spans="9:14" s="43" customFormat="1" x14ac:dyDescent="0.25">
      <c r="I1672" s="44"/>
      <c r="L1672" s="44"/>
      <c r="M1672" s="44"/>
      <c r="N1672" s="45"/>
    </row>
    <row r="1673" spans="9:14" s="43" customFormat="1" x14ac:dyDescent="0.25">
      <c r="I1673" s="44"/>
      <c r="L1673" s="44"/>
      <c r="M1673" s="44"/>
      <c r="N1673" s="45"/>
    </row>
    <row r="1674" spans="9:14" s="43" customFormat="1" x14ac:dyDescent="0.25">
      <c r="I1674" s="44"/>
      <c r="L1674" s="44"/>
      <c r="M1674" s="44"/>
      <c r="N1674" s="45"/>
    </row>
    <row r="1675" spans="9:14" s="43" customFormat="1" x14ac:dyDescent="0.25">
      <c r="I1675" s="44"/>
      <c r="L1675" s="44"/>
      <c r="M1675" s="44"/>
      <c r="N1675" s="45"/>
    </row>
    <row r="1676" spans="9:14" s="43" customFormat="1" x14ac:dyDescent="0.25">
      <c r="I1676" s="44"/>
      <c r="L1676" s="44"/>
      <c r="M1676" s="44"/>
      <c r="N1676" s="45"/>
    </row>
    <row r="1677" spans="9:14" s="43" customFormat="1" x14ac:dyDescent="0.25">
      <c r="I1677" s="44"/>
      <c r="L1677" s="44"/>
      <c r="M1677" s="44"/>
      <c r="N1677" s="45"/>
    </row>
    <row r="1678" spans="9:14" s="43" customFormat="1" x14ac:dyDescent="0.25">
      <c r="I1678" s="44"/>
      <c r="L1678" s="44"/>
      <c r="M1678" s="44"/>
      <c r="N1678" s="45"/>
    </row>
    <row r="1679" spans="9:14" s="43" customFormat="1" x14ac:dyDescent="0.25">
      <c r="I1679" s="44"/>
      <c r="L1679" s="44"/>
      <c r="M1679" s="44"/>
      <c r="N1679" s="45"/>
    </row>
    <row r="1680" spans="9:14" s="43" customFormat="1" x14ac:dyDescent="0.25">
      <c r="I1680" s="44"/>
      <c r="L1680" s="44"/>
      <c r="M1680" s="44"/>
      <c r="N1680" s="45"/>
    </row>
    <row r="1681" spans="9:14" s="43" customFormat="1" x14ac:dyDescent="0.25">
      <c r="I1681" s="44"/>
      <c r="L1681" s="44"/>
      <c r="M1681" s="44"/>
      <c r="N1681" s="45"/>
    </row>
    <row r="1682" spans="9:14" s="43" customFormat="1" x14ac:dyDescent="0.25">
      <c r="I1682" s="44"/>
      <c r="L1682" s="44"/>
      <c r="M1682" s="44"/>
      <c r="N1682" s="45"/>
    </row>
    <row r="1683" spans="9:14" s="43" customFormat="1" x14ac:dyDescent="0.25">
      <c r="I1683" s="44"/>
      <c r="L1683" s="44"/>
      <c r="M1683" s="44"/>
      <c r="N1683" s="45"/>
    </row>
    <row r="1684" spans="9:14" s="43" customFormat="1" x14ac:dyDescent="0.25">
      <c r="I1684" s="44"/>
      <c r="L1684" s="44"/>
      <c r="M1684" s="44"/>
      <c r="N1684" s="45"/>
    </row>
    <row r="1685" spans="9:14" s="43" customFormat="1" x14ac:dyDescent="0.25">
      <c r="I1685" s="44"/>
      <c r="L1685" s="44"/>
      <c r="M1685" s="44"/>
      <c r="N1685" s="45"/>
    </row>
    <row r="1686" spans="9:14" s="43" customFormat="1" x14ac:dyDescent="0.25">
      <c r="I1686" s="44"/>
      <c r="L1686" s="44"/>
      <c r="M1686" s="44"/>
      <c r="N1686" s="45"/>
    </row>
    <row r="1687" spans="9:14" s="43" customFormat="1" x14ac:dyDescent="0.25">
      <c r="I1687" s="44"/>
      <c r="L1687" s="44"/>
      <c r="M1687" s="44"/>
      <c r="N1687" s="45"/>
    </row>
    <row r="1688" spans="9:14" s="43" customFormat="1" x14ac:dyDescent="0.25">
      <c r="I1688" s="44"/>
      <c r="L1688" s="44"/>
      <c r="M1688" s="44"/>
      <c r="N1688" s="45"/>
    </row>
    <row r="1689" spans="9:14" s="43" customFormat="1" x14ac:dyDescent="0.25">
      <c r="I1689" s="44"/>
      <c r="L1689" s="44"/>
      <c r="M1689" s="44"/>
      <c r="N1689" s="45"/>
    </row>
    <row r="1690" spans="9:14" s="43" customFormat="1" x14ac:dyDescent="0.25">
      <c r="I1690" s="44"/>
      <c r="L1690" s="44"/>
      <c r="M1690" s="44"/>
      <c r="N1690" s="45"/>
    </row>
    <row r="1691" spans="9:14" s="43" customFormat="1" x14ac:dyDescent="0.25">
      <c r="I1691" s="44"/>
      <c r="L1691" s="44"/>
      <c r="M1691" s="44"/>
      <c r="N1691" s="45"/>
    </row>
    <row r="1692" spans="9:14" s="43" customFormat="1" x14ac:dyDescent="0.25">
      <c r="I1692" s="44"/>
      <c r="L1692" s="44"/>
      <c r="M1692" s="44"/>
      <c r="N1692" s="45"/>
    </row>
    <row r="1693" spans="9:14" s="43" customFormat="1" x14ac:dyDescent="0.25">
      <c r="I1693" s="44"/>
      <c r="L1693" s="44"/>
      <c r="M1693" s="44"/>
      <c r="N1693" s="45"/>
    </row>
    <row r="1694" spans="9:14" s="43" customFormat="1" x14ac:dyDescent="0.25">
      <c r="I1694" s="44"/>
      <c r="L1694" s="44"/>
      <c r="M1694" s="44"/>
      <c r="N1694" s="45"/>
    </row>
    <row r="1695" spans="9:14" s="43" customFormat="1" x14ac:dyDescent="0.25">
      <c r="I1695" s="44"/>
      <c r="L1695" s="44"/>
      <c r="M1695" s="44"/>
      <c r="N1695" s="45"/>
    </row>
    <row r="1696" spans="9:14" s="43" customFormat="1" x14ac:dyDescent="0.25">
      <c r="I1696" s="44"/>
      <c r="L1696" s="44"/>
      <c r="M1696" s="44"/>
      <c r="N1696" s="45"/>
    </row>
    <row r="1697" spans="9:14" s="43" customFormat="1" x14ac:dyDescent="0.25">
      <c r="I1697" s="44"/>
      <c r="L1697" s="44"/>
      <c r="M1697" s="44"/>
      <c r="N1697" s="45"/>
    </row>
    <row r="1698" spans="9:14" s="43" customFormat="1" x14ac:dyDescent="0.25">
      <c r="I1698" s="44"/>
      <c r="L1698" s="44"/>
      <c r="M1698" s="44"/>
      <c r="N1698" s="45"/>
    </row>
    <row r="1699" spans="9:14" s="43" customFormat="1" x14ac:dyDescent="0.25">
      <c r="I1699" s="44"/>
      <c r="L1699" s="44"/>
      <c r="M1699" s="44"/>
      <c r="N1699" s="45"/>
    </row>
    <row r="1700" spans="9:14" s="43" customFormat="1" x14ac:dyDescent="0.25">
      <c r="I1700" s="44"/>
      <c r="L1700" s="44"/>
      <c r="M1700" s="44"/>
      <c r="N1700" s="45"/>
    </row>
    <row r="1701" spans="9:14" s="43" customFormat="1" x14ac:dyDescent="0.25">
      <c r="I1701" s="44"/>
      <c r="L1701" s="44"/>
      <c r="M1701" s="44"/>
      <c r="N1701" s="45"/>
    </row>
    <row r="1702" spans="9:14" s="43" customFormat="1" x14ac:dyDescent="0.25">
      <c r="I1702" s="44"/>
      <c r="L1702" s="44"/>
      <c r="M1702" s="44"/>
      <c r="N1702" s="45"/>
    </row>
    <row r="1703" spans="9:14" s="43" customFormat="1" x14ac:dyDescent="0.25">
      <c r="I1703" s="44"/>
      <c r="L1703" s="44"/>
      <c r="M1703" s="44"/>
      <c r="N1703" s="45"/>
    </row>
    <row r="1704" spans="9:14" s="43" customFormat="1" x14ac:dyDescent="0.25">
      <c r="I1704" s="44"/>
      <c r="L1704" s="44"/>
      <c r="M1704" s="44"/>
      <c r="N1704" s="45"/>
    </row>
    <row r="1705" spans="9:14" s="43" customFormat="1" x14ac:dyDescent="0.25">
      <c r="I1705" s="44"/>
      <c r="L1705" s="44"/>
      <c r="M1705" s="44"/>
      <c r="N1705" s="45"/>
    </row>
    <row r="1706" spans="9:14" s="43" customFormat="1" x14ac:dyDescent="0.25">
      <c r="I1706" s="44"/>
      <c r="L1706" s="44"/>
      <c r="M1706" s="44"/>
      <c r="N1706" s="45"/>
    </row>
    <row r="1707" spans="9:14" s="43" customFormat="1" x14ac:dyDescent="0.25">
      <c r="I1707" s="44"/>
      <c r="L1707" s="44"/>
      <c r="M1707" s="44"/>
      <c r="N1707" s="45"/>
    </row>
    <row r="1708" spans="9:14" s="43" customFormat="1" x14ac:dyDescent="0.25">
      <c r="I1708" s="44"/>
      <c r="L1708" s="44"/>
      <c r="M1708" s="44"/>
      <c r="N1708" s="45"/>
    </row>
    <row r="1709" spans="9:14" s="43" customFormat="1" x14ac:dyDescent="0.25">
      <c r="I1709" s="44"/>
      <c r="L1709" s="44"/>
      <c r="M1709" s="44"/>
      <c r="N1709" s="45"/>
    </row>
    <row r="1710" spans="9:14" s="43" customFormat="1" x14ac:dyDescent="0.25">
      <c r="I1710" s="44"/>
      <c r="L1710" s="44"/>
      <c r="M1710" s="44"/>
      <c r="N1710" s="45"/>
    </row>
    <row r="1711" spans="9:14" s="43" customFormat="1" x14ac:dyDescent="0.25">
      <c r="I1711" s="44"/>
      <c r="L1711" s="44"/>
      <c r="M1711" s="44"/>
      <c r="N1711" s="45"/>
    </row>
    <row r="1712" spans="9:14" s="43" customFormat="1" x14ac:dyDescent="0.25">
      <c r="I1712" s="44"/>
      <c r="L1712" s="44"/>
      <c r="M1712" s="44"/>
      <c r="N1712" s="45"/>
    </row>
    <row r="1713" spans="9:14" s="43" customFormat="1" x14ac:dyDescent="0.25">
      <c r="I1713" s="44"/>
      <c r="L1713" s="44"/>
      <c r="M1713" s="44"/>
      <c r="N1713" s="45"/>
    </row>
    <row r="1714" spans="9:14" s="43" customFormat="1" x14ac:dyDescent="0.25">
      <c r="I1714" s="44"/>
      <c r="L1714" s="44"/>
      <c r="M1714" s="44"/>
      <c r="N1714" s="45"/>
    </row>
    <row r="1715" spans="9:14" s="43" customFormat="1" x14ac:dyDescent="0.25">
      <c r="I1715" s="44"/>
      <c r="L1715" s="44"/>
      <c r="M1715" s="44"/>
      <c r="N1715" s="45"/>
    </row>
    <row r="1716" spans="9:14" s="43" customFormat="1" x14ac:dyDescent="0.25">
      <c r="I1716" s="44"/>
      <c r="L1716" s="44"/>
      <c r="M1716" s="44"/>
      <c r="N1716" s="45"/>
    </row>
    <row r="1717" spans="9:14" s="43" customFormat="1" x14ac:dyDescent="0.25">
      <c r="I1717" s="44"/>
      <c r="L1717" s="44"/>
      <c r="M1717" s="44"/>
      <c r="N1717" s="45"/>
    </row>
    <row r="1718" spans="9:14" s="43" customFormat="1" x14ac:dyDescent="0.25">
      <c r="I1718" s="44"/>
      <c r="L1718" s="44"/>
      <c r="M1718" s="44"/>
      <c r="N1718" s="45"/>
    </row>
    <row r="1719" spans="9:14" s="43" customFormat="1" x14ac:dyDescent="0.25">
      <c r="I1719" s="44"/>
      <c r="L1719" s="44"/>
      <c r="M1719" s="44"/>
      <c r="N1719" s="45"/>
    </row>
    <row r="1720" spans="9:14" s="43" customFormat="1" x14ac:dyDescent="0.25">
      <c r="I1720" s="44"/>
      <c r="L1720" s="44"/>
      <c r="M1720" s="44"/>
      <c r="N1720" s="45"/>
    </row>
    <row r="1721" spans="9:14" s="43" customFormat="1" x14ac:dyDescent="0.25">
      <c r="I1721" s="44"/>
      <c r="L1721" s="44"/>
      <c r="M1721" s="44"/>
      <c r="N1721" s="45"/>
    </row>
    <row r="1722" spans="9:14" s="43" customFormat="1" x14ac:dyDescent="0.25">
      <c r="I1722" s="44"/>
      <c r="L1722" s="44"/>
      <c r="M1722" s="44"/>
      <c r="N1722" s="45"/>
    </row>
    <row r="1723" spans="9:14" s="43" customFormat="1" x14ac:dyDescent="0.25">
      <c r="I1723" s="44"/>
      <c r="L1723" s="44"/>
      <c r="M1723" s="44"/>
      <c r="N1723" s="45"/>
    </row>
    <row r="1724" spans="9:14" s="43" customFormat="1" x14ac:dyDescent="0.25">
      <c r="I1724" s="44"/>
      <c r="L1724" s="44"/>
      <c r="M1724" s="44"/>
      <c r="N1724" s="45"/>
    </row>
    <row r="1725" spans="9:14" s="43" customFormat="1" x14ac:dyDescent="0.25">
      <c r="I1725" s="44"/>
      <c r="L1725" s="44"/>
      <c r="M1725" s="44"/>
      <c r="N1725" s="45"/>
    </row>
    <row r="1726" spans="9:14" s="43" customFormat="1" x14ac:dyDescent="0.25">
      <c r="I1726" s="44"/>
      <c r="L1726" s="44"/>
      <c r="M1726" s="44"/>
      <c r="N1726" s="45"/>
    </row>
    <row r="1727" spans="9:14" s="43" customFormat="1" x14ac:dyDescent="0.25">
      <c r="I1727" s="44"/>
      <c r="L1727" s="44"/>
      <c r="M1727" s="44"/>
      <c r="N1727" s="45"/>
    </row>
    <row r="1728" spans="9:14" s="43" customFormat="1" x14ac:dyDescent="0.25">
      <c r="I1728" s="44"/>
      <c r="L1728" s="44"/>
      <c r="M1728" s="44"/>
      <c r="N1728" s="45"/>
    </row>
    <row r="1729" spans="9:14" s="43" customFormat="1" x14ac:dyDescent="0.25">
      <c r="I1729" s="44"/>
      <c r="L1729" s="44"/>
      <c r="M1729" s="44"/>
      <c r="N1729" s="45"/>
    </row>
    <row r="1730" spans="9:14" s="43" customFormat="1" x14ac:dyDescent="0.25">
      <c r="I1730" s="44"/>
      <c r="L1730" s="44"/>
      <c r="M1730" s="44"/>
      <c r="N1730" s="45"/>
    </row>
    <row r="1731" spans="9:14" s="43" customFormat="1" x14ac:dyDescent="0.25">
      <c r="I1731" s="44"/>
      <c r="L1731" s="44"/>
      <c r="M1731" s="44"/>
      <c r="N1731" s="45"/>
    </row>
    <row r="1732" spans="9:14" s="43" customFormat="1" x14ac:dyDescent="0.25">
      <c r="I1732" s="44"/>
      <c r="L1732" s="44"/>
      <c r="M1732" s="44"/>
      <c r="N1732" s="45"/>
    </row>
    <row r="1733" spans="9:14" s="43" customFormat="1" x14ac:dyDescent="0.25">
      <c r="I1733" s="44"/>
      <c r="L1733" s="44"/>
      <c r="M1733" s="44"/>
      <c r="N1733" s="45"/>
    </row>
    <row r="1734" spans="9:14" s="43" customFormat="1" x14ac:dyDescent="0.25">
      <c r="I1734" s="44"/>
      <c r="L1734" s="44"/>
      <c r="M1734" s="44"/>
      <c r="N1734" s="45"/>
    </row>
    <row r="1735" spans="9:14" s="43" customFormat="1" x14ac:dyDescent="0.25">
      <c r="I1735" s="44"/>
      <c r="L1735" s="44"/>
      <c r="M1735" s="44"/>
      <c r="N1735" s="45"/>
    </row>
    <row r="1736" spans="9:14" s="43" customFormat="1" x14ac:dyDescent="0.25">
      <c r="I1736" s="44"/>
      <c r="L1736" s="44"/>
      <c r="M1736" s="44"/>
      <c r="N1736" s="45"/>
    </row>
    <row r="1737" spans="9:14" s="43" customFormat="1" x14ac:dyDescent="0.25">
      <c r="I1737" s="44"/>
      <c r="L1737" s="44"/>
      <c r="M1737" s="44"/>
      <c r="N1737" s="45"/>
    </row>
    <row r="1738" spans="9:14" s="43" customFormat="1" x14ac:dyDescent="0.25">
      <c r="I1738" s="44"/>
      <c r="L1738" s="44"/>
      <c r="M1738" s="44"/>
      <c r="N1738" s="45"/>
    </row>
    <row r="1739" spans="9:14" s="43" customFormat="1" x14ac:dyDescent="0.25">
      <c r="I1739" s="44"/>
      <c r="L1739" s="44"/>
      <c r="M1739" s="44"/>
      <c r="N1739" s="45"/>
    </row>
    <row r="1740" spans="9:14" s="43" customFormat="1" x14ac:dyDescent="0.25">
      <c r="I1740" s="44"/>
      <c r="L1740" s="44"/>
      <c r="M1740" s="44"/>
      <c r="N1740" s="45"/>
    </row>
    <row r="1741" spans="9:14" s="43" customFormat="1" x14ac:dyDescent="0.25">
      <c r="I1741" s="44"/>
      <c r="L1741" s="44"/>
      <c r="M1741" s="44"/>
      <c r="N1741" s="45"/>
    </row>
    <row r="1742" spans="9:14" s="43" customFormat="1" x14ac:dyDescent="0.25">
      <c r="I1742" s="44"/>
      <c r="L1742" s="44"/>
      <c r="M1742" s="44"/>
      <c r="N1742" s="45"/>
    </row>
    <row r="1743" spans="9:14" s="43" customFormat="1" x14ac:dyDescent="0.25">
      <c r="I1743" s="44"/>
      <c r="L1743" s="44"/>
      <c r="M1743" s="44"/>
      <c r="N1743" s="45"/>
    </row>
    <row r="1744" spans="9:14" s="43" customFormat="1" x14ac:dyDescent="0.25">
      <c r="I1744" s="44"/>
      <c r="L1744" s="44"/>
      <c r="M1744" s="44"/>
      <c r="N1744" s="45"/>
    </row>
    <row r="1745" spans="9:14" s="43" customFormat="1" x14ac:dyDescent="0.25">
      <c r="I1745" s="44"/>
      <c r="L1745" s="44"/>
      <c r="M1745" s="44"/>
      <c r="N1745" s="45"/>
    </row>
    <row r="1746" spans="9:14" s="43" customFormat="1" x14ac:dyDescent="0.25">
      <c r="I1746" s="44"/>
      <c r="L1746" s="44"/>
      <c r="M1746" s="44"/>
      <c r="N1746" s="45"/>
    </row>
    <row r="1747" spans="9:14" s="43" customFormat="1" x14ac:dyDescent="0.25">
      <c r="I1747" s="44"/>
      <c r="L1747" s="44"/>
      <c r="M1747" s="44"/>
      <c r="N1747" s="45"/>
    </row>
    <row r="1748" spans="9:14" s="43" customFormat="1" x14ac:dyDescent="0.25">
      <c r="I1748" s="44"/>
      <c r="L1748" s="44"/>
      <c r="M1748" s="44"/>
      <c r="N1748" s="45"/>
    </row>
    <row r="1749" spans="9:14" s="43" customFormat="1" x14ac:dyDescent="0.25">
      <c r="I1749" s="44"/>
      <c r="L1749" s="44"/>
      <c r="M1749" s="44"/>
      <c r="N1749" s="45"/>
    </row>
    <row r="1750" spans="9:14" s="43" customFormat="1" x14ac:dyDescent="0.25">
      <c r="I1750" s="44"/>
      <c r="L1750" s="44"/>
      <c r="M1750" s="44"/>
      <c r="N1750" s="45"/>
    </row>
    <row r="1751" spans="9:14" s="43" customFormat="1" x14ac:dyDescent="0.25">
      <c r="I1751" s="44"/>
      <c r="L1751" s="44"/>
      <c r="M1751" s="44"/>
      <c r="N1751" s="45"/>
    </row>
    <row r="1752" spans="9:14" s="43" customFormat="1" x14ac:dyDescent="0.25">
      <c r="I1752" s="44"/>
      <c r="L1752" s="44"/>
      <c r="M1752" s="44"/>
      <c r="N1752" s="45"/>
    </row>
    <row r="1753" spans="9:14" s="43" customFormat="1" x14ac:dyDescent="0.25">
      <c r="I1753" s="44"/>
      <c r="L1753" s="44"/>
      <c r="M1753" s="44"/>
      <c r="N1753" s="45"/>
    </row>
    <row r="1754" spans="9:14" s="43" customFormat="1" x14ac:dyDescent="0.25">
      <c r="I1754" s="44"/>
      <c r="L1754" s="44"/>
      <c r="M1754" s="44"/>
      <c r="N1754" s="45"/>
    </row>
    <row r="1755" spans="9:14" s="43" customFormat="1" x14ac:dyDescent="0.25">
      <c r="I1755" s="44"/>
      <c r="L1755" s="44"/>
      <c r="M1755" s="44"/>
      <c r="N1755" s="45"/>
    </row>
    <row r="1756" spans="9:14" s="43" customFormat="1" x14ac:dyDescent="0.25">
      <c r="I1756" s="44"/>
      <c r="L1756" s="44"/>
      <c r="M1756" s="44"/>
      <c r="N1756" s="45"/>
    </row>
    <row r="1757" spans="9:14" s="43" customFormat="1" x14ac:dyDescent="0.25">
      <c r="I1757" s="44"/>
      <c r="L1757" s="44"/>
      <c r="M1757" s="44"/>
      <c r="N1757" s="45"/>
    </row>
    <row r="1758" spans="9:14" s="43" customFormat="1" x14ac:dyDescent="0.25">
      <c r="I1758" s="44"/>
      <c r="L1758" s="44"/>
      <c r="M1758" s="44"/>
      <c r="N1758" s="45"/>
    </row>
    <row r="1759" spans="9:14" s="43" customFormat="1" x14ac:dyDescent="0.25">
      <c r="I1759" s="44"/>
      <c r="L1759" s="44"/>
      <c r="M1759" s="44"/>
      <c r="N1759" s="45"/>
    </row>
    <row r="1760" spans="9:14" s="43" customFormat="1" x14ac:dyDescent="0.25">
      <c r="I1760" s="44"/>
      <c r="L1760" s="44"/>
      <c r="M1760" s="44"/>
      <c r="N1760" s="45"/>
    </row>
    <row r="1761" spans="9:14" s="43" customFormat="1" x14ac:dyDescent="0.25">
      <c r="I1761" s="44"/>
      <c r="L1761" s="44"/>
      <c r="M1761" s="44"/>
      <c r="N1761" s="45"/>
    </row>
    <row r="1762" spans="9:14" s="43" customFormat="1" x14ac:dyDescent="0.25">
      <c r="I1762" s="44"/>
      <c r="L1762" s="44"/>
      <c r="M1762" s="44"/>
      <c r="N1762" s="45"/>
    </row>
    <row r="1763" spans="9:14" s="43" customFormat="1" x14ac:dyDescent="0.25">
      <c r="I1763" s="44"/>
      <c r="L1763" s="44"/>
      <c r="M1763" s="44"/>
      <c r="N1763" s="45"/>
    </row>
    <row r="1764" spans="9:14" s="43" customFormat="1" x14ac:dyDescent="0.25">
      <c r="I1764" s="44"/>
      <c r="L1764" s="44"/>
      <c r="M1764" s="44"/>
      <c r="N1764" s="45"/>
    </row>
    <row r="1765" spans="9:14" s="43" customFormat="1" x14ac:dyDescent="0.25">
      <c r="I1765" s="44"/>
      <c r="L1765" s="44"/>
      <c r="M1765" s="44"/>
      <c r="N1765" s="45"/>
    </row>
    <row r="1766" spans="9:14" s="43" customFormat="1" x14ac:dyDescent="0.25">
      <c r="I1766" s="44"/>
      <c r="L1766" s="44"/>
      <c r="M1766" s="44"/>
      <c r="N1766" s="45"/>
    </row>
    <row r="1767" spans="9:14" s="43" customFormat="1" x14ac:dyDescent="0.25">
      <c r="I1767" s="44"/>
      <c r="L1767" s="44"/>
      <c r="M1767" s="44"/>
      <c r="N1767" s="45"/>
    </row>
    <row r="1768" spans="9:14" s="43" customFormat="1" x14ac:dyDescent="0.25">
      <c r="I1768" s="44"/>
      <c r="L1768" s="44"/>
      <c r="M1768" s="44"/>
      <c r="N1768" s="45"/>
    </row>
    <row r="1769" spans="9:14" s="43" customFormat="1" x14ac:dyDescent="0.25">
      <c r="I1769" s="44"/>
      <c r="L1769" s="44"/>
      <c r="M1769" s="44"/>
      <c r="N1769" s="45"/>
    </row>
    <row r="1770" spans="9:14" s="43" customFormat="1" x14ac:dyDescent="0.25">
      <c r="I1770" s="44"/>
      <c r="L1770" s="44"/>
      <c r="M1770" s="44"/>
      <c r="N1770" s="45"/>
    </row>
    <row r="1771" spans="9:14" s="43" customFormat="1" x14ac:dyDescent="0.25">
      <c r="I1771" s="44"/>
      <c r="L1771" s="44"/>
      <c r="M1771" s="44"/>
      <c r="N1771" s="45"/>
    </row>
    <row r="1772" spans="9:14" s="43" customFormat="1" x14ac:dyDescent="0.25">
      <c r="I1772" s="44"/>
      <c r="L1772" s="44"/>
      <c r="M1772" s="44"/>
      <c r="N1772" s="45"/>
    </row>
    <row r="1773" spans="9:14" s="43" customFormat="1" x14ac:dyDescent="0.25">
      <c r="I1773" s="44"/>
      <c r="L1773" s="44"/>
      <c r="M1773" s="44"/>
      <c r="N1773" s="45"/>
    </row>
    <row r="1774" spans="9:14" s="43" customFormat="1" x14ac:dyDescent="0.25">
      <c r="I1774" s="44"/>
      <c r="L1774" s="44"/>
      <c r="M1774" s="44"/>
      <c r="N1774" s="45"/>
    </row>
    <row r="1775" spans="9:14" s="43" customFormat="1" x14ac:dyDescent="0.25">
      <c r="I1775" s="44"/>
      <c r="L1775" s="44"/>
      <c r="M1775" s="44"/>
      <c r="N1775" s="45"/>
    </row>
    <row r="1776" spans="9:14" s="43" customFormat="1" x14ac:dyDescent="0.25">
      <c r="I1776" s="44"/>
      <c r="L1776" s="44"/>
      <c r="M1776" s="44"/>
      <c r="N1776" s="45"/>
    </row>
    <row r="1777" spans="9:14" s="43" customFormat="1" x14ac:dyDescent="0.25">
      <c r="I1777" s="44"/>
      <c r="L1777" s="44"/>
      <c r="M1777" s="44"/>
      <c r="N1777" s="45"/>
    </row>
    <row r="1778" spans="9:14" s="43" customFormat="1" x14ac:dyDescent="0.25">
      <c r="I1778" s="44"/>
      <c r="L1778" s="44"/>
      <c r="M1778" s="44"/>
      <c r="N1778" s="45"/>
    </row>
    <row r="1779" spans="9:14" s="43" customFormat="1" x14ac:dyDescent="0.25">
      <c r="I1779" s="44"/>
      <c r="L1779" s="44"/>
      <c r="M1779" s="44"/>
      <c r="N1779" s="45"/>
    </row>
    <row r="1780" spans="9:14" s="43" customFormat="1" x14ac:dyDescent="0.25">
      <c r="I1780" s="44"/>
      <c r="L1780" s="44"/>
      <c r="M1780" s="44"/>
      <c r="N1780" s="45"/>
    </row>
    <row r="1781" spans="9:14" s="43" customFormat="1" x14ac:dyDescent="0.25">
      <c r="I1781" s="44"/>
      <c r="L1781" s="44"/>
      <c r="M1781" s="44"/>
      <c r="N1781" s="45"/>
    </row>
    <row r="1782" spans="9:14" s="43" customFormat="1" x14ac:dyDescent="0.25">
      <c r="I1782" s="44"/>
      <c r="L1782" s="44"/>
      <c r="M1782" s="44"/>
      <c r="N1782" s="45"/>
    </row>
    <row r="1783" spans="9:14" s="43" customFormat="1" x14ac:dyDescent="0.25">
      <c r="I1783" s="44"/>
      <c r="L1783" s="44"/>
      <c r="M1783" s="44"/>
      <c r="N1783" s="45"/>
    </row>
    <row r="1784" spans="9:14" s="43" customFormat="1" x14ac:dyDescent="0.25">
      <c r="I1784" s="44"/>
      <c r="L1784" s="44"/>
      <c r="M1784" s="44"/>
      <c r="N1784" s="45"/>
    </row>
    <row r="1785" spans="9:14" s="43" customFormat="1" x14ac:dyDescent="0.25">
      <c r="I1785" s="44"/>
      <c r="L1785" s="44"/>
      <c r="M1785" s="44"/>
      <c r="N1785" s="45"/>
    </row>
    <row r="1786" spans="9:14" s="43" customFormat="1" x14ac:dyDescent="0.25">
      <c r="I1786" s="44"/>
      <c r="L1786" s="44"/>
      <c r="M1786" s="44"/>
      <c r="N1786" s="45"/>
    </row>
    <row r="1787" spans="9:14" s="43" customFormat="1" x14ac:dyDescent="0.25">
      <c r="I1787" s="44"/>
      <c r="L1787" s="44"/>
      <c r="M1787" s="44"/>
      <c r="N1787" s="45"/>
    </row>
    <row r="1788" spans="9:14" s="43" customFormat="1" x14ac:dyDescent="0.25">
      <c r="I1788" s="44"/>
      <c r="L1788" s="44"/>
      <c r="M1788" s="44"/>
      <c r="N1788" s="45"/>
    </row>
    <row r="1789" spans="9:14" s="43" customFormat="1" x14ac:dyDescent="0.25">
      <c r="I1789" s="44"/>
      <c r="L1789" s="44"/>
      <c r="M1789" s="44"/>
      <c r="N1789" s="45"/>
    </row>
    <row r="1790" spans="9:14" s="43" customFormat="1" x14ac:dyDescent="0.25">
      <c r="I1790" s="44"/>
      <c r="L1790" s="44"/>
      <c r="M1790" s="44"/>
      <c r="N1790" s="45"/>
    </row>
    <row r="1791" spans="9:14" s="43" customFormat="1" x14ac:dyDescent="0.25">
      <c r="I1791" s="44"/>
      <c r="L1791" s="44"/>
      <c r="M1791" s="44"/>
      <c r="N1791" s="45"/>
    </row>
    <row r="1792" spans="9:14" s="43" customFormat="1" x14ac:dyDescent="0.25">
      <c r="I1792" s="44"/>
      <c r="L1792" s="44"/>
      <c r="M1792" s="44"/>
      <c r="N1792" s="45"/>
    </row>
    <row r="1793" spans="9:14" s="43" customFormat="1" x14ac:dyDescent="0.25">
      <c r="I1793" s="44"/>
      <c r="L1793" s="44"/>
      <c r="M1793" s="44"/>
      <c r="N1793" s="45"/>
    </row>
    <row r="1794" spans="9:14" s="43" customFormat="1" x14ac:dyDescent="0.25">
      <c r="I1794" s="44"/>
      <c r="L1794" s="44"/>
      <c r="M1794" s="44"/>
      <c r="N1794" s="45"/>
    </row>
    <row r="1795" spans="9:14" s="43" customFormat="1" x14ac:dyDescent="0.25">
      <c r="I1795" s="44"/>
      <c r="L1795" s="44"/>
      <c r="M1795" s="44"/>
      <c r="N1795" s="45"/>
    </row>
    <row r="1796" spans="9:14" s="43" customFormat="1" x14ac:dyDescent="0.25">
      <c r="I1796" s="44"/>
      <c r="L1796" s="44"/>
      <c r="M1796" s="44"/>
      <c r="N1796" s="45"/>
    </row>
    <row r="1797" spans="9:14" s="43" customFormat="1" x14ac:dyDescent="0.25">
      <c r="I1797" s="44"/>
      <c r="L1797" s="44"/>
      <c r="M1797" s="44"/>
      <c r="N1797" s="45"/>
    </row>
    <row r="1798" spans="9:14" s="43" customFormat="1" x14ac:dyDescent="0.25">
      <c r="I1798" s="44"/>
      <c r="L1798" s="44"/>
      <c r="M1798" s="44"/>
      <c r="N1798" s="45"/>
    </row>
    <row r="1799" spans="9:14" s="43" customFormat="1" x14ac:dyDescent="0.25">
      <c r="I1799" s="44"/>
      <c r="L1799" s="44"/>
      <c r="M1799" s="44"/>
      <c r="N1799" s="45"/>
    </row>
    <row r="1800" spans="9:14" s="43" customFormat="1" x14ac:dyDescent="0.25">
      <c r="I1800" s="44"/>
      <c r="L1800" s="44"/>
      <c r="M1800" s="44"/>
      <c r="N1800" s="45"/>
    </row>
    <row r="1801" spans="9:14" s="43" customFormat="1" x14ac:dyDescent="0.25">
      <c r="I1801" s="44"/>
      <c r="L1801" s="44"/>
      <c r="M1801" s="44"/>
      <c r="N1801" s="45"/>
    </row>
    <row r="1802" spans="9:14" s="43" customFormat="1" x14ac:dyDescent="0.25">
      <c r="I1802" s="44"/>
      <c r="L1802" s="44"/>
      <c r="M1802" s="44"/>
      <c r="N1802" s="45"/>
    </row>
    <row r="1803" spans="9:14" s="43" customFormat="1" x14ac:dyDescent="0.25">
      <c r="I1803" s="44"/>
      <c r="L1803" s="44"/>
      <c r="M1803" s="44"/>
      <c r="N1803" s="45"/>
    </row>
    <row r="1804" spans="9:14" s="43" customFormat="1" x14ac:dyDescent="0.25">
      <c r="I1804" s="44"/>
      <c r="L1804" s="44"/>
      <c r="M1804" s="44"/>
      <c r="N1804" s="45"/>
    </row>
    <row r="1805" spans="9:14" s="43" customFormat="1" x14ac:dyDescent="0.25">
      <c r="I1805" s="44"/>
      <c r="L1805" s="44"/>
      <c r="M1805" s="44"/>
      <c r="N1805" s="45"/>
    </row>
    <row r="1806" spans="9:14" s="43" customFormat="1" x14ac:dyDescent="0.25">
      <c r="I1806" s="44"/>
      <c r="L1806" s="44"/>
      <c r="M1806" s="44"/>
      <c r="N1806" s="45"/>
    </row>
    <row r="1807" spans="9:14" s="43" customFormat="1" x14ac:dyDescent="0.25">
      <c r="I1807" s="44"/>
      <c r="L1807" s="44"/>
      <c r="M1807" s="44"/>
      <c r="N1807" s="45"/>
    </row>
    <row r="1808" spans="9:14" s="43" customFormat="1" x14ac:dyDescent="0.25">
      <c r="I1808" s="44"/>
      <c r="L1808" s="44"/>
      <c r="M1808" s="44"/>
      <c r="N1808" s="45"/>
    </row>
    <row r="1809" spans="9:14" s="43" customFormat="1" x14ac:dyDescent="0.25">
      <c r="I1809" s="44"/>
      <c r="L1809" s="44"/>
      <c r="M1809" s="44"/>
      <c r="N1809" s="45"/>
    </row>
    <row r="1810" spans="9:14" s="43" customFormat="1" x14ac:dyDescent="0.25">
      <c r="I1810" s="44"/>
      <c r="L1810" s="44"/>
      <c r="M1810" s="44"/>
      <c r="N1810" s="45"/>
    </row>
    <row r="1811" spans="9:14" s="43" customFormat="1" x14ac:dyDescent="0.25">
      <c r="I1811" s="44"/>
      <c r="L1811" s="44"/>
      <c r="M1811" s="44"/>
      <c r="N1811" s="45"/>
    </row>
    <row r="1812" spans="9:14" s="43" customFormat="1" x14ac:dyDescent="0.25">
      <c r="I1812" s="44"/>
      <c r="L1812" s="44"/>
      <c r="M1812" s="44"/>
      <c r="N1812" s="45"/>
    </row>
    <row r="1813" spans="9:14" s="43" customFormat="1" x14ac:dyDescent="0.25">
      <c r="I1813" s="44"/>
      <c r="L1813" s="44"/>
      <c r="M1813" s="44"/>
      <c r="N1813" s="45"/>
    </row>
    <row r="1814" spans="9:14" s="43" customFormat="1" x14ac:dyDescent="0.25">
      <c r="I1814" s="44"/>
      <c r="L1814" s="44"/>
      <c r="M1814" s="44"/>
      <c r="N1814" s="45"/>
    </row>
    <row r="1815" spans="9:14" s="43" customFormat="1" x14ac:dyDescent="0.25">
      <c r="I1815" s="44"/>
      <c r="L1815" s="44"/>
      <c r="M1815" s="44"/>
      <c r="N1815" s="45"/>
    </row>
    <row r="1816" spans="9:14" s="43" customFormat="1" x14ac:dyDescent="0.25">
      <c r="I1816" s="44"/>
      <c r="L1816" s="44"/>
      <c r="M1816" s="44"/>
      <c r="N1816" s="45"/>
    </row>
    <row r="1817" spans="9:14" s="43" customFormat="1" x14ac:dyDescent="0.25">
      <c r="I1817" s="44"/>
      <c r="L1817" s="44"/>
      <c r="M1817" s="44"/>
      <c r="N1817" s="45"/>
    </row>
    <row r="1818" spans="9:14" s="43" customFormat="1" x14ac:dyDescent="0.25">
      <c r="I1818" s="44"/>
      <c r="L1818" s="44"/>
      <c r="M1818" s="44"/>
      <c r="N1818" s="45"/>
    </row>
    <row r="1819" spans="9:14" s="43" customFormat="1" x14ac:dyDescent="0.25">
      <c r="I1819" s="44"/>
      <c r="L1819" s="44"/>
      <c r="M1819" s="44"/>
      <c r="N1819" s="45"/>
    </row>
    <row r="1820" spans="9:14" s="43" customFormat="1" x14ac:dyDescent="0.25">
      <c r="I1820" s="44"/>
      <c r="L1820" s="44"/>
      <c r="M1820" s="44"/>
      <c r="N1820" s="45"/>
    </row>
    <row r="1821" spans="9:14" s="43" customFormat="1" x14ac:dyDescent="0.25">
      <c r="I1821" s="44"/>
      <c r="L1821" s="44"/>
      <c r="M1821" s="44"/>
      <c r="N1821" s="45"/>
    </row>
    <row r="1822" spans="9:14" s="43" customFormat="1" x14ac:dyDescent="0.25">
      <c r="I1822" s="44"/>
      <c r="L1822" s="44"/>
      <c r="M1822" s="44"/>
      <c r="N1822" s="45"/>
    </row>
    <row r="1823" spans="9:14" s="43" customFormat="1" x14ac:dyDescent="0.25">
      <c r="I1823" s="44"/>
      <c r="L1823" s="44"/>
      <c r="M1823" s="44"/>
      <c r="N1823" s="45"/>
    </row>
    <row r="1824" spans="9:14" s="43" customFormat="1" x14ac:dyDescent="0.25">
      <c r="I1824" s="44"/>
      <c r="L1824" s="44"/>
      <c r="M1824" s="44"/>
      <c r="N1824" s="45"/>
    </row>
    <row r="1825" spans="9:14" s="43" customFormat="1" x14ac:dyDescent="0.25">
      <c r="I1825" s="44"/>
      <c r="L1825" s="44"/>
      <c r="M1825" s="44"/>
      <c r="N1825" s="45"/>
    </row>
    <row r="1826" spans="9:14" s="43" customFormat="1" x14ac:dyDescent="0.25">
      <c r="I1826" s="44"/>
      <c r="L1826" s="44"/>
      <c r="M1826" s="44"/>
      <c r="N1826" s="45"/>
    </row>
    <row r="1827" spans="9:14" s="43" customFormat="1" x14ac:dyDescent="0.25">
      <c r="I1827" s="44"/>
      <c r="L1827" s="44"/>
      <c r="M1827" s="44"/>
      <c r="N1827" s="45"/>
    </row>
    <row r="1828" spans="9:14" s="43" customFormat="1" x14ac:dyDescent="0.25">
      <c r="I1828" s="44"/>
      <c r="L1828" s="44"/>
      <c r="M1828" s="44"/>
      <c r="N1828" s="45"/>
    </row>
    <row r="1829" spans="9:14" s="43" customFormat="1" x14ac:dyDescent="0.25">
      <c r="I1829" s="44"/>
      <c r="L1829" s="44"/>
      <c r="M1829" s="44"/>
      <c r="N1829" s="45"/>
    </row>
    <row r="1830" spans="9:14" s="43" customFormat="1" x14ac:dyDescent="0.25">
      <c r="I1830" s="44"/>
      <c r="L1830" s="44"/>
      <c r="M1830" s="44"/>
      <c r="N1830" s="45"/>
    </row>
    <row r="1831" spans="9:14" s="43" customFormat="1" x14ac:dyDescent="0.25">
      <c r="I1831" s="44"/>
      <c r="L1831" s="44"/>
      <c r="M1831" s="44"/>
      <c r="N1831" s="45"/>
    </row>
    <row r="1832" spans="9:14" s="43" customFormat="1" x14ac:dyDescent="0.25">
      <c r="I1832" s="44"/>
      <c r="L1832" s="44"/>
      <c r="M1832" s="44"/>
      <c r="N1832" s="45"/>
    </row>
    <row r="1833" spans="9:14" s="43" customFormat="1" x14ac:dyDescent="0.25">
      <c r="I1833" s="44"/>
      <c r="L1833" s="44"/>
      <c r="M1833" s="44"/>
      <c r="N1833" s="45"/>
    </row>
    <row r="1834" spans="9:14" s="43" customFormat="1" x14ac:dyDescent="0.25">
      <c r="I1834" s="44"/>
      <c r="L1834" s="44"/>
      <c r="M1834" s="44"/>
      <c r="N1834" s="45"/>
    </row>
    <row r="1835" spans="9:14" s="43" customFormat="1" x14ac:dyDescent="0.25">
      <c r="I1835" s="44"/>
      <c r="L1835" s="44"/>
      <c r="M1835" s="44"/>
      <c r="N1835" s="45"/>
    </row>
    <row r="1836" spans="9:14" s="43" customFormat="1" x14ac:dyDescent="0.25">
      <c r="I1836" s="44"/>
      <c r="L1836" s="44"/>
      <c r="M1836" s="44"/>
      <c r="N1836" s="45"/>
    </row>
    <row r="1837" spans="9:14" s="43" customFormat="1" x14ac:dyDescent="0.25">
      <c r="I1837" s="44"/>
      <c r="L1837" s="44"/>
      <c r="M1837" s="44"/>
      <c r="N1837" s="45"/>
    </row>
    <row r="1838" spans="9:14" s="43" customFormat="1" x14ac:dyDescent="0.25">
      <c r="I1838" s="44"/>
      <c r="L1838" s="44"/>
      <c r="M1838" s="44"/>
      <c r="N1838" s="45"/>
    </row>
    <row r="1839" spans="9:14" s="43" customFormat="1" x14ac:dyDescent="0.25">
      <c r="I1839" s="44"/>
      <c r="L1839" s="44"/>
      <c r="M1839" s="44"/>
      <c r="N1839" s="45"/>
    </row>
    <row r="1840" spans="9:14" s="43" customFormat="1" x14ac:dyDescent="0.25">
      <c r="I1840" s="44"/>
      <c r="L1840" s="44"/>
      <c r="M1840" s="44"/>
      <c r="N1840" s="45"/>
    </row>
    <row r="1841" spans="9:14" s="43" customFormat="1" x14ac:dyDescent="0.25">
      <c r="I1841" s="44"/>
      <c r="L1841" s="44"/>
      <c r="M1841" s="44"/>
      <c r="N1841" s="45"/>
    </row>
    <row r="1842" spans="9:14" s="43" customFormat="1" x14ac:dyDescent="0.25">
      <c r="I1842" s="44"/>
      <c r="L1842" s="44"/>
      <c r="M1842" s="44"/>
      <c r="N1842" s="45"/>
    </row>
    <row r="1843" spans="9:14" s="43" customFormat="1" x14ac:dyDescent="0.25">
      <c r="I1843" s="44"/>
      <c r="L1843" s="44"/>
      <c r="M1843" s="44"/>
      <c r="N1843" s="45"/>
    </row>
    <row r="1844" spans="9:14" s="43" customFormat="1" x14ac:dyDescent="0.25">
      <c r="I1844" s="44"/>
      <c r="L1844" s="44"/>
      <c r="M1844" s="44"/>
      <c r="N1844" s="45"/>
    </row>
    <row r="1845" spans="9:14" s="43" customFormat="1" x14ac:dyDescent="0.25">
      <c r="I1845" s="44"/>
      <c r="L1845" s="44"/>
      <c r="M1845" s="44"/>
      <c r="N1845" s="45"/>
    </row>
    <row r="1846" spans="9:14" s="43" customFormat="1" x14ac:dyDescent="0.25">
      <c r="I1846" s="44"/>
      <c r="L1846" s="44"/>
      <c r="M1846" s="44"/>
      <c r="N1846" s="45"/>
    </row>
    <row r="1847" spans="9:14" s="43" customFormat="1" x14ac:dyDescent="0.25">
      <c r="I1847" s="44"/>
      <c r="L1847" s="44"/>
      <c r="M1847" s="44"/>
      <c r="N1847" s="45"/>
    </row>
    <row r="1848" spans="9:14" s="43" customFormat="1" x14ac:dyDescent="0.25">
      <c r="I1848" s="44"/>
      <c r="L1848" s="44"/>
      <c r="M1848" s="44"/>
      <c r="N1848" s="45"/>
    </row>
    <row r="1849" spans="9:14" s="43" customFormat="1" x14ac:dyDescent="0.25">
      <c r="I1849" s="44"/>
      <c r="L1849" s="44"/>
      <c r="M1849" s="44"/>
      <c r="N1849" s="45"/>
    </row>
    <row r="1850" spans="9:14" s="43" customFormat="1" x14ac:dyDescent="0.25">
      <c r="I1850" s="44"/>
      <c r="L1850" s="44"/>
      <c r="M1850" s="44"/>
      <c r="N1850" s="45"/>
    </row>
    <row r="1851" spans="9:14" s="43" customFormat="1" x14ac:dyDescent="0.25">
      <c r="I1851" s="44"/>
      <c r="L1851" s="44"/>
      <c r="M1851" s="44"/>
      <c r="N1851" s="45"/>
    </row>
    <row r="1852" spans="9:14" s="43" customFormat="1" x14ac:dyDescent="0.25">
      <c r="I1852" s="44"/>
      <c r="L1852" s="44"/>
      <c r="M1852" s="44"/>
      <c r="N1852" s="45"/>
    </row>
    <row r="1853" spans="9:14" s="43" customFormat="1" x14ac:dyDescent="0.25">
      <c r="I1853" s="44"/>
      <c r="L1853" s="44"/>
      <c r="M1853" s="44"/>
      <c r="N1853" s="45"/>
    </row>
    <row r="1854" spans="9:14" s="43" customFormat="1" x14ac:dyDescent="0.25">
      <c r="I1854" s="44"/>
      <c r="L1854" s="44"/>
      <c r="M1854" s="44"/>
      <c r="N1854" s="45"/>
    </row>
    <row r="1855" spans="9:14" s="43" customFormat="1" x14ac:dyDescent="0.25">
      <c r="I1855" s="44"/>
      <c r="L1855" s="44"/>
      <c r="M1855" s="44"/>
      <c r="N1855" s="45"/>
    </row>
    <row r="1856" spans="9:14" s="43" customFormat="1" x14ac:dyDescent="0.25">
      <c r="I1856" s="44"/>
      <c r="L1856" s="44"/>
      <c r="M1856" s="44"/>
      <c r="N1856" s="45"/>
    </row>
    <row r="1857" spans="9:14" s="43" customFormat="1" x14ac:dyDescent="0.25">
      <c r="I1857" s="44"/>
      <c r="L1857" s="44"/>
      <c r="M1857" s="44"/>
      <c r="N1857" s="45"/>
    </row>
    <row r="1858" spans="9:14" s="43" customFormat="1" x14ac:dyDescent="0.25">
      <c r="I1858" s="44"/>
      <c r="L1858" s="44"/>
      <c r="M1858" s="44"/>
      <c r="N1858" s="45"/>
    </row>
    <row r="1859" spans="9:14" s="43" customFormat="1" x14ac:dyDescent="0.25">
      <c r="I1859" s="44"/>
      <c r="L1859" s="44"/>
      <c r="M1859" s="44"/>
      <c r="N1859" s="45"/>
    </row>
    <row r="1860" spans="9:14" s="43" customFormat="1" x14ac:dyDescent="0.25">
      <c r="I1860" s="44"/>
      <c r="L1860" s="44"/>
      <c r="M1860" s="44"/>
      <c r="N1860" s="45"/>
    </row>
    <row r="1861" spans="9:14" s="43" customFormat="1" x14ac:dyDescent="0.25">
      <c r="I1861" s="44"/>
      <c r="L1861" s="44"/>
      <c r="M1861" s="44"/>
      <c r="N1861" s="45"/>
    </row>
    <row r="1862" spans="9:14" s="43" customFormat="1" x14ac:dyDescent="0.25">
      <c r="I1862" s="44"/>
      <c r="L1862" s="44"/>
      <c r="M1862" s="44"/>
      <c r="N1862" s="45"/>
    </row>
    <row r="1863" spans="9:14" s="43" customFormat="1" x14ac:dyDescent="0.25">
      <c r="I1863" s="44"/>
      <c r="L1863" s="44"/>
      <c r="M1863" s="44"/>
      <c r="N1863" s="45"/>
    </row>
    <row r="1864" spans="9:14" s="43" customFormat="1" x14ac:dyDescent="0.25">
      <c r="I1864" s="44"/>
      <c r="L1864" s="44"/>
      <c r="M1864" s="44"/>
      <c r="N1864" s="45"/>
    </row>
    <row r="1865" spans="9:14" s="43" customFormat="1" x14ac:dyDescent="0.25">
      <c r="I1865" s="44"/>
      <c r="L1865" s="44"/>
      <c r="M1865" s="44"/>
      <c r="N1865" s="45"/>
    </row>
    <row r="1866" spans="9:14" s="43" customFormat="1" x14ac:dyDescent="0.25">
      <c r="I1866" s="44"/>
      <c r="L1866" s="44"/>
      <c r="M1866" s="44"/>
      <c r="N1866" s="45"/>
    </row>
    <row r="1867" spans="9:14" s="43" customFormat="1" x14ac:dyDescent="0.25">
      <c r="I1867" s="44"/>
      <c r="L1867" s="44"/>
      <c r="M1867" s="44"/>
      <c r="N1867" s="45"/>
    </row>
    <row r="1868" spans="9:14" s="43" customFormat="1" x14ac:dyDescent="0.25">
      <c r="I1868" s="44"/>
      <c r="L1868" s="44"/>
      <c r="M1868" s="44"/>
      <c r="N1868" s="45"/>
    </row>
    <row r="1869" spans="9:14" s="43" customFormat="1" x14ac:dyDescent="0.25">
      <c r="I1869" s="44"/>
      <c r="L1869" s="44"/>
      <c r="M1869" s="44"/>
      <c r="N1869" s="45"/>
    </row>
    <row r="1870" spans="9:14" s="43" customFormat="1" x14ac:dyDescent="0.25">
      <c r="I1870" s="44"/>
      <c r="L1870" s="44"/>
      <c r="M1870" s="44"/>
      <c r="N1870" s="45"/>
    </row>
    <row r="1871" spans="9:14" s="43" customFormat="1" x14ac:dyDescent="0.25">
      <c r="I1871" s="44"/>
      <c r="L1871" s="44"/>
      <c r="M1871" s="44"/>
      <c r="N1871" s="45"/>
    </row>
    <row r="1872" spans="9:14" s="43" customFormat="1" x14ac:dyDescent="0.25">
      <c r="I1872" s="44"/>
      <c r="L1872" s="44"/>
      <c r="M1872" s="44"/>
      <c r="N1872" s="45"/>
    </row>
    <row r="1873" spans="9:14" s="43" customFormat="1" x14ac:dyDescent="0.25">
      <c r="I1873" s="44"/>
      <c r="L1873" s="44"/>
      <c r="M1873" s="44"/>
      <c r="N1873" s="45"/>
    </row>
    <row r="1874" spans="9:14" s="43" customFormat="1" x14ac:dyDescent="0.25">
      <c r="I1874" s="44"/>
      <c r="L1874" s="44"/>
      <c r="M1874" s="44"/>
      <c r="N1874" s="45"/>
    </row>
    <row r="1875" spans="9:14" s="43" customFormat="1" x14ac:dyDescent="0.25">
      <c r="I1875" s="44"/>
      <c r="L1875" s="44"/>
      <c r="M1875" s="44"/>
      <c r="N1875" s="45"/>
    </row>
    <row r="1876" spans="9:14" s="43" customFormat="1" x14ac:dyDescent="0.25">
      <c r="I1876" s="44"/>
      <c r="L1876" s="44"/>
      <c r="M1876" s="44"/>
      <c r="N1876" s="45"/>
    </row>
    <row r="1877" spans="9:14" s="43" customFormat="1" x14ac:dyDescent="0.25">
      <c r="I1877" s="44"/>
      <c r="L1877" s="44"/>
      <c r="M1877" s="44"/>
      <c r="N1877" s="45"/>
    </row>
    <row r="1878" spans="9:14" s="43" customFormat="1" x14ac:dyDescent="0.25">
      <c r="I1878" s="44"/>
      <c r="L1878" s="44"/>
      <c r="M1878" s="44"/>
      <c r="N1878" s="45"/>
    </row>
    <row r="1879" spans="9:14" s="43" customFormat="1" x14ac:dyDescent="0.25">
      <c r="I1879" s="44"/>
      <c r="L1879" s="44"/>
      <c r="M1879" s="44"/>
      <c r="N1879" s="45"/>
    </row>
    <row r="1880" spans="9:14" s="43" customFormat="1" x14ac:dyDescent="0.25">
      <c r="I1880" s="44"/>
      <c r="L1880" s="44"/>
      <c r="M1880" s="44"/>
      <c r="N1880" s="45"/>
    </row>
    <row r="1881" spans="9:14" s="43" customFormat="1" x14ac:dyDescent="0.25">
      <c r="I1881" s="44"/>
      <c r="L1881" s="44"/>
      <c r="M1881" s="44"/>
      <c r="N1881" s="45"/>
    </row>
    <row r="1882" spans="9:14" s="43" customFormat="1" x14ac:dyDescent="0.25">
      <c r="I1882" s="44"/>
      <c r="L1882" s="44"/>
      <c r="M1882" s="44"/>
      <c r="N1882" s="45"/>
    </row>
    <row r="1883" spans="9:14" s="43" customFormat="1" x14ac:dyDescent="0.25">
      <c r="I1883" s="44"/>
      <c r="L1883" s="44"/>
      <c r="M1883" s="44"/>
      <c r="N1883" s="45"/>
    </row>
    <row r="1884" spans="9:14" s="43" customFormat="1" x14ac:dyDescent="0.25">
      <c r="I1884" s="44"/>
      <c r="L1884" s="44"/>
      <c r="M1884" s="44"/>
      <c r="N1884" s="45"/>
    </row>
    <row r="1885" spans="9:14" s="43" customFormat="1" x14ac:dyDescent="0.25">
      <c r="I1885" s="44"/>
      <c r="L1885" s="44"/>
      <c r="M1885" s="44"/>
      <c r="N1885" s="45"/>
    </row>
    <row r="1886" spans="9:14" s="43" customFormat="1" x14ac:dyDescent="0.25">
      <c r="I1886" s="44"/>
      <c r="L1886" s="44"/>
      <c r="M1886" s="44"/>
      <c r="N1886" s="45"/>
    </row>
    <row r="1887" spans="9:14" s="43" customFormat="1" x14ac:dyDescent="0.25">
      <c r="I1887" s="44"/>
      <c r="L1887" s="44"/>
      <c r="M1887" s="44"/>
      <c r="N1887" s="45"/>
    </row>
    <row r="1888" spans="9:14" s="43" customFormat="1" x14ac:dyDescent="0.25">
      <c r="I1888" s="44"/>
      <c r="L1888" s="44"/>
      <c r="M1888" s="44"/>
      <c r="N1888" s="45"/>
    </row>
    <row r="1889" spans="9:14" s="43" customFormat="1" x14ac:dyDescent="0.25">
      <c r="I1889" s="44"/>
      <c r="L1889" s="44"/>
      <c r="M1889" s="44"/>
      <c r="N1889" s="45"/>
    </row>
    <row r="1890" spans="9:14" s="43" customFormat="1" x14ac:dyDescent="0.25">
      <c r="I1890" s="44"/>
      <c r="L1890" s="44"/>
      <c r="M1890" s="44"/>
      <c r="N1890" s="45"/>
    </row>
    <row r="1891" spans="9:14" s="43" customFormat="1" x14ac:dyDescent="0.25">
      <c r="I1891" s="44"/>
      <c r="L1891" s="44"/>
      <c r="M1891" s="44"/>
      <c r="N1891" s="45"/>
    </row>
    <row r="1892" spans="9:14" s="43" customFormat="1" x14ac:dyDescent="0.25">
      <c r="I1892" s="44"/>
      <c r="L1892" s="44"/>
      <c r="M1892" s="44"/>
      <c r="N1892" s="45"/>
    </row>
    <row r="1893" spans="9:14" s="43" customFormat="1" x14ac:dyDescent="0.25">
      <c r="I1893" s="44"/>
      <c r="L1893" s="44"/>
      <c r="M1893" s="44"/>
      <c r="N1893" s="45"/>
    </row>
    <row r="1894" spans="9:14" s="43" customFormat="1" x14ac:dyDescent="0.25">
      <c r="I1894" s="44"/>
      <c r="L1894" s="44"/>
      <c r="M1894" s="44"/>
      <c r="N1894" s="45"/>
    </row>
    <row r="1895" spans="9:14" s="43" customFormat="1" x14ac:dyDescent="0.25">
      <c r="I1895" s="44"/>
      <c r="L1895" s="44"/>
      <c r="M1895" s="44"/>
      <c r="N1895" s="45"/>
    </row>
    <row r="1896" spans="9:14" s="43" customFormat="1" x14ac:dyDescent="0.25">
      <c r="I1896" s="44"/>
      <c r="L1896" s="44"/>
      <c r="M1896" s="44"/>
      <c r="N1896" s="45"/>
    </row>
    <row r="1897" spans="9:14" s="43" customFormat="1" x14ac:dyDescent="0.25">
      <c r="I1897" s="44"/>
      <c r="L1897" s="44"/>
      <c r="M1897" s="44"/>
      <c r="N1897" s="45"/>
    </row>
    <row r="1898" spans="9:14" s="43" customFormat="1" x14ac:dyDescent="0.25">
      <c r="I1898" s="44"/>
      <c r="L1898" s="44"/>
      <c r="M1898" s="44"/>
      <c r="N1898" s="45"/>
    </row>
    <row r="1899" spans="9:14" s="43" customFormat="1" x14ac:dyDescent="0.25">
      <c r="I1899" s="44"/>
      <c r="L1899" s="44"/>
      <c r="M1899" s="44"/>
      <c r="N1899" s="45"/>
    </row>
    <row r="1900" spans="9:14" s="43" customFormat="1" x14ac:dyDescent="0.25">
      <c r="I1900" s="44"/>
      <c r="L1900" s="44"/>
      <c r="M1900" s="44"/>
      <c r="N1900" s="45"/>
    </row>
    <row r="1901" spans="9:14" s="43" customFormat="1" x14ac:dyDescent="0.25">
      <c r="I1901" s="44"/>
      <c r="L1901" s="44"/>
      <c r="M1901" s="44"/>
      <c r="N1901" s="45"/>
    </row>
    <row r="1902" spans="9:14" s="43" customFormat="1" x14ac:dyDescent="0.25">
      <c r="I1902" s="44"/>
      <c r="L1902" s="44"/>
      <c r="M1902" s="44"/>
      <c r="N1902" s="45"/>
    </row>
    <row r="1903" spans="9:14" s="43" customFormat="1" x14ac:dyDescent="0.25">
      <c r="I1903" s="44"/>
      <c r="L1903" s="44"/>
      <c r="M1903" s="44"/>
      <c r="N1903" s="45"/>
    </row>
    <row r="1904" spans="9:14" s="43" customFormat="1" x14ac:dyDescent="0.25">
      <c r="I1904" s="44"/>
      <c r="L1904" s="44"/>
      <c r="M1904" s="44"/>
      <c r="N1904" s="45"/>
    </row>
    <row r="1905" spans="9:14" s="43" customFormat="1" x14ac:dyDescent="0.25">
      <c r="I1905" s="44"/>
      <c r="L1905" s="44"/>
      <c r="M1905" s="44"/>
      <c r="N1905" s="45"/>
    </row>
    <row r="1906" spans="9:14" s="43" customFormat="1" x14ac:dyDescent="0.25">
      <c r="I1906" s="44"/>
      <c r="L1906" s="44"/>
      <c r="M1906" s="44"/>
      <c r="N1906" s="45"/>
    </row>
    <row r="1907" spans="9:14" s="43" customFormat="1" x14ac:dyDescent="0.25">
      <c r="I1907" s="44"/>
      <c r="L1907" s="44"/>
      <c r="M1907" s="44"/>
      <c r="N1907" s="45"/>
    </row>
    <row r="1908" spans="9:14" s="43" customFormat="1" x14ac:dyDescent="0.25">
      <c r="I1908" s="44"/>
      <c r="L1908" s="44"/>
      <c r="M1908" s="44"/>
      <c r="N1908" s="45"/>
    </row>
    <row r="1909" spans="9:14" s="43" customFormat="1" x14ac:dyDescent="0.25">
      <c r="I1909" s="44"/>
      <c r="L1909" s="44"/>
      <c r="M1909" s="44"/>
      <c r="N1909" s="45"/>
    </row>
    <row r="1910" spans="9:14" s="43" customFormat="1" x14ac:dyDescent="0.25">
      <c r="I1910" s="44"/>
      <c r="L1910" s="44"/>
      <c r="M1910" s="44"/>
      <c r="N1910" s="45"/>
    </row>
    <row r="1911" spans="9:14" s="43" customFormat="1" x14ac:dyDescent="0.25">
      <c r="I1911" s="44"/>
      <c r="L1911" s="44"/>
      <c r="M1911" s="44"/>
      <c r="N1911" s="45"/>
    </row>
    <row r="1912" spans="9:14" s="43" customFormat="1" x14ac:dyDescent="0.25">
      <c r="I1912" s="44"/>
      <c r="L1912" s="44"/>
      <c r="M1912" s="44"/>
      <c r="N1912" s="45"/>
    </row>
    <row r="1913" spans="9:14" s="43" customFormat="1" x14ac:dyDescent="0.25">
      <c r="I1913" s="44"/>
      <c r="L1913" s="44"/>
      <c r="M1913" s="44"/>
      <c r="N1913" s="45"/>
    </row>
    <row r="1914" spans="9:14" s="43" customFormat="1" x14ac:dyDescent="0.25">
      <c r="I1914" s="44"/>
      <c r="L1914" s="44"/>
      <c r="M1914" s="44"/>
      <c r="N1914" s="45"/>
    </row>
    <row r="1915" spans="9:14" s="43" customFormat="1" x14ac:dyDescent="0.25">
      <c r="I1915" s="44"/>
      <c r="L1915" s="44"/>
      <c r="M1915" s="44"/>
      <c r="N1915" s="45"/>
    </row>
    <row r="1916" spans="9:14" s="43" customFormat="1" x14ac:dyDescent="0.25">
      <c r="I1916" s="44"/>
      <c r="L1916" s="44"/>
      <c r="M1916" s="44"/>
      <c r="N1916" s="45"/>
    </row>
    <row r="1917" spans="9:14" s="43" customFormat="1" x14ac:dyDescent="0.25">
      <c r="I1917" s="44"/>
      <c r="L1917" s="44"/>
      <c r="M1917" s="44"/>
      <c r="N1917" s="45"/>
    </row>
    <row r="1918" spans="9:14" s="43" customFormat="1" x14ac:dyDescent="0.25">
      <c r="I1918" s="44"/>
      <c r="L1918" s="44"/>
      <c r="M1918" s="44"/>
      <c r="N1918" s="45"/>
    </row>
    <row r="1919" spans="9:14" s="43" customFormat="1" x14ac:dyDescent="0.25">
      <c r="I1919" s="44"/>
      <c r="L1919" s="44"/>
      <c r="M1919" s="44"/>
      <c r="N1919" s="45"/>
    </row>
    <row r="1920" spans="9:14" s="43" customFormat="1" x14ac:dyDescent="0.25">
      <c r="I1920" s="44"/>
      <c r="L1920" s="44"/>
      <c r="M1920" s="44"/>
      <c r="N1920" s="45"/>
    </row>
    <row r="1921" spans="9:14" s="43" customFormat="1" x14ac:dyDescent="0.25">
      <c r="I1921" s="44"/>
      <c r="L1921" s="44"/>
      <c r="M1921" s="44"/>
      <c r="N1921" s="45"/>
    </row>
    <row r="1922" spans="9:14" s="43" customFormat="1" x14ac:dyDescent="0.25">
      <c r="I1922" s="44"/>
      <c r="L1922" s="44"/>
      <c r="M1922" s="44"/>
      <c r="N1922" s="45"/>
    </row>
    <row r="1923" spans="9:14" s="43" customFormat="1" x14ac:dyDescent="0.25">
      <c r="I1923" s="44"/>
      <c r="L1923" s="44"/>
      <c r="M1923" s="44"/>
      <c r="N1923" s="45"/>
    </row>
    <row r="1924" spans="9:14" s="43" customFormat="1" x14ac:dyDescent="0.25">
      <c r="I1924" s="44"/>
      <c r="L1924" s="44"/>
      <c r="M1924" s="44"/>
      <c r="N1924" s="45"/>
    </row>
    <row r="1925" spans="9:14" s="43" customFormat="1" x14ac:dyDescent="0.25">
      <c r="I1925" s="44"/>
      <c r="L1925" s="44"/>
      <c r="M1925" s="44"/>
      <c r="N1925" s="45"/>
    </row>
    <row r="1926" spans="9:14" s="43" customFormat="1" x14ac:dyDescent="0.25">
      <c r="I1926" s="44"/>
      <c r="L1926" s="44"/>
      <c r="M1926" s="44"/>
      <c r="N1926" s="45"/>
    </row>
    <row r="1927" spans="9:14" s="43" customFormat="1" x14ac:dyDescent="0.25">
      <c r="I1927" s="44"/>
      <c r="L1927" s="44"/>
      <c r="M1927" s="44"/>
      <c r="N1927" s="45"/>
    </row>
    <row r="1928" spans="9:14" s="43" customFormat="1" x14ac:dyDescent="0.25">
      <c r="I1928" s="44"/>
      <c r="L1928" s="44"/>
      <c r="M1928" s="44"/>
      <c r="N1928" s="45"/>
    </row>
    <row r="1929" spans="9:14" s="43" customFormat="1" x14ac:dyDescent="0.25">
      <c r="I1929" s="44"/>
      <c r="L1929" s="44"/>
      <c r="M1929" s="44"/>
      <c r="N1929" s="45"/>
    </row>
    <row r="1930" spans="9:14" s="43" customFormat="1" x14ac:dyDescent="0.25">
      <c r="I1930" s="44"/>
      <c r="L1930" s="44"/>
      <c r="M1930" s="44"/>
      <c r="N1930" s="45"/>
    </row>
    <row r="1931" spans="9:14" s="43" customFormat="1" x14ac:dyDescent="0.25">
      <c r="I1931" s="44"/>
      <c r="L1931" s="44"/>
      <c r="M1931" s="44"/>
      <c r="N1931" s="45"/>
    </row>
    <row r="1932" spans="9:14" s="43" customFormat="1" x14ac:dyDescent="0.25">
      <c r="I1932" s="44"/>
      <c r="L1932" s="44"/>
      <c r="M1932" s="44"/>
      <c r="N1932" s="45"/>
    </row>
    <row r="1933" spans="9:14" s="43" customFormat="1" x14ac:dyDescent="0.25">
      <c r="I1933" s="44"/>
      <c r="L1933" s="44"/>
      <c r="M1933" s="44"/>
      <c r="N1933" s="45"/>
    </row>
    <row r="1934" spans="9:14" s="43" customFormat="1" x14ac:dyDescent="0.25">
      <c r="I1934" s="44"/>
      <c r="L1934" s="44"/>
      <c r="M1934" s="44"/>
      <c r="N1934" s="45"/>
    </row>
    <row r="1935" spans="9:14" s="43" customFormat="1" x14ac:dyDescent="0.25">
      <c r="I1935" s="44"/>
      <c r="L1935" s="44"/>
      <c r="M1935" s="44"/>
      <c r="N1935" s="45"/>
    </row>
    <row r="1936" spans="9:14" s="43" customFormat="1" x14ac:dyDescent="0.25">
      <c r="I1936" s="44"/>
      <c r="L1936" s="44"/>
      <c r="M1936" s="44"/>
      <c r="N1936" s="45"/>
    </row>
    <row r="1937" spans="9:14" s="43" customFormat="1" x14ac:dyDescent="0.25">
      <c r="I1937" s="44"/>
      <c r="L1937" s="44"/>
      <c r="M1937" s="44"/>
      <c r="N1937" s="45"/>
    </row>
    <row r="1938" spans="9:14" s="43" customFormat="1" x14ac:dyDescent="0.25">
      <c r="I1938" s="44"/>
      <c r="L1938" s="44"/>
      <c r="M1938" s="44"/>
      <c r="N1938" s="45"/>
    </row>
    <row r="1939" spans="9:14" s="43" customFormat="1" x14ac:dyDescent="0.25">
      <c r="I1939" s="44"/>
      <c r="L1939" s="44"/>
      <c r="M1939" s="44"/>
      <c r="N1939" s="45"/>
    </row>
    <row r="1940" spans="9:14" s="43" customFormat="1" x14ac:dyDescent="0.25">
      <c r="I1940" s="44"/>
      <c r="L1940" s="44"/>
      <c r="M1940" s="44"/>
      <c r="N1940" s="45"/>
    </row>
    <row r="1941" spans="9:14" s="43" customFormat="1" x14ac:dyDescent="0.25">
      <c r="I1941" s="44"/>
      <c r="L1941" s="44"/>
      <c r="M1941" s="44"/>
      <c r="N1941" s="45"/>
    </row>
    <row r="1942" spans="9:14" s="43" customFormat="1" x14ac:dyDescent="0.25">
      <c r="I1942" s="44"/>
      <c r="L1942" s="44"/>
      <c r="M1942" s="44"/>
      <c r="N1942" s="45"/>
    </row>
    <row r="1943" spans="9:14" s="43" customFormat="1" x14ac:dyDescent="0.25">
      <c r="I1943" s="44"/>
      <c r="L1943" s="44"/>
      <c r="M1943" s="44"/>
      <c r="N1943" s="45"/>
    </row>
    <row r="1944" spans="9:14" s="43" customFormat="1" x14ac:dyDescent="0.25">
      <c r="I1944" s="44"/>
      <c r="L1944" s="44"/>
      <c r="M1944" s="44"/>
      <c r="N1944" s="45"/>
    </row>
    <row r="1945" spans="9:14" s="43" customFormat="1" x14ac:dyDescent="0.25">
      <c r="I1945" s="44"/>
      <c r="L1945" s="44"/>
      <c r="M1945" s="44"/>
      <c r="N1945" s="45"/>
    </row>
    <row r="1946" spans="9:14" s="43" customFormat="1" x14ac:dyDescent="0.25">
      <c r="I1946" s="44"/>
      <c r="L1946" s="44"/>
      <c r="M1946" s="44"/>
      <c r="N1946" s="45"/>
    </row>
    <row r="1947" spans="9:14" s="43" customFormat="1" x14ac:dyDescent="0.25">
      <c r="I1947" s="44"/>
      <c r="L1947" s="44"/>
      <c r="M1947" s="44"/>
      <c r="N1947" s="45"/>
    </row>
    <row r="1948" spans="9:14" s="43" customFormat="1" x14ac:dyDescent="0.25">
      <c r="I1948" s="44"/>
      <c r="L1948" s="44"/>
      <c r="M1948" s="44"/>
      <c r="N1948" s="45"/>
    </row>
    <row r="1949" spans="9:14" s="43" customFormat="1" x14ac:dyDescent="0.25">
      <c r="I1949" s="44"/>
      <c r="L1949" s="44"/>
      <c r="M1949" s="44"/>
      <c r="N1949" s="45"/>
    </row>
    <row r="1950" spans="9:14" s="43" customFormat="1" x14ac:dyDescent="0.25">
      <c r="I1950" s="44"/>
      <c r="L1950" s="44"/>
      <c r="M1950" s="44"/>
      <c r="N1950" s="45"/>
    </row>
    <row r="1951" spans="9:14" s="43" customFormat="1" x14ac:dyDescent="0.25">
      <c r="I1951" s="44"/>
      <c r="L1951" s="44"/>
      <c r="M1951" s="44"/>
      <c r="N1951" s="45"/>
    </row>
    <row r="1952" spans="9:14" s="43" customFormat="1" x14ac:dyDescent="0.25">
      <c r="I1952" s="44"/>
      <c r="L1952" s="44"/>
      <c r="M1952" s="44"/>
      <c r="N1952" s="45"/>
    </row>
    <row r="1953" spans="9:14" s="43" customFormat="1" x14ac:dyDescent="0.25">
      <c r="I1953" s="44"/>
      <c r="L1953" s="44"/>
      <c r="M1953" s="44"/>
      <c r="N1953" s="45"/>
    </row>
    <row r="1954" spans="9:14" s="43" customFormat="1" x14ac:dyDescent="0.25">
      <c r="I1954" s="44"/>
      <c r="L1954" s="44"/>
      <c r="M1954" s="44"/>
      <c r="N1954" s="45"/>
    </row>
    <row r="1955" spans="9:14" s="43" customFormat="1" x14ac:dyDescent="0.25">
      <c r="I1955" s="44"/>
      <c r="L1955" s="44"/>
      <c r="M1955" s="44"/>
      <c r="N1955" s="45"/>
    </row>
    <row r="1956" spans="9:14" s="43" customFormat="1" x14ac:dyDescent="0.25">
      <c r="I1956" s="44"/>
      <c r="L1956" s="44"/>
      <c r="M1956" s="44"/>
      <c r="N1956" s="45"/>
    </row>
    <row r="1957" spans="9:14" s="43" customFormat="1" x14ac:dyDescent="0.25">
      <c r="I1957" s="44"/>
      <c r="L1957" s="44"/>
      <c r="M1957" s="44"/>
      <c r="N1957" s="45"/>
    </row>
    <row r="1958" spans="9:14" s="43" customFormat="1" x14ac:dyDescent="0.25">
      <c r="I1958" s="44"/>
      <c r="L1958" s="44"/>
      <c r="M1958" s="44"/>
      <c r="N1958" s="45"/>
    </row>
    <row r="1959" spans="9:14" s="43" customFormat="1" x14ac:dyDescent="0.25">
      <c r="I1959" s="44"/>
      <c r="L1959" s="44"/>
      <c r="M1959" s="44"/>
      <c r="N1959" s="45"/>
    </row>
    <row r="1960" spans="9:14" s="43" customFormat="1" x14ac:dyDescent="0.25">
      <c r="I1960" s="44"/>
      <c r="L1960" s="44"/>
      <c r="M1960" s="44"/>
      <c r="N1960" s="45"/>
    </row>
    <row r="1961" spans="9:14" s="43" customFormat="1" x14ac:dyDescent="0.25">
      <c r="I1961" s="44"/>
      <c r="L1961" s="44"/>
      <c r="M1961" s="44"/>
      <c r="N1961" s="45"/>
    </row>
    <row r="1962" spans="9:14" s="43" customFormat="1" x14ac:dyDescent="0.25">
      <c r="I1962" s="44"/>
      <c r="L1962" s="44"/>
      <c r="M1962" s="44"/>
      <c r="N1962" s="45"/>
    </row>
    <row r="1963" spans="9:14" s="43" customFormat="1" x14ac:dyDescent="0.25">
      <c r="I1963" s="44"/>
      <c r="L1963" s="44"/>
      <c r="M1963" s="44"/>
      <c r="N1963" s="45"/>
    </row>
    <row r="1964" spans="9:14" s="43" customFormat="1" x14ac:dyDescent="0.25">
      <c r="I1964" s="44"/>
      <c r="L1964" s="44"/>
      <c r="M1964" s="44"/>
      <c r="N1964" s="45"/>
    </row>
    <row r="1965" spans="9:14" s="43" customFormat="1" x14ac:dyDescent="0.25">
      <c r="I1965" s="44"/>
      <c r="L1965" s="44"/>
      <c r="M1965" s="44"/>
      <c r="N1965" s="45"/>
    </row>
    <row r="1966" spans="9:14" s="43" customFormat="1" x14ac:dyDescent="0.25">
      <c r="I1966" s="44"/>
      <c r="L1966" s="44"/>
      <c r="M1966" s="44"/>
      <c r="N1966" s="45"/>
    </row>
    <row r="1967" spans="9:14" s="43" customFormat="1" x14ac:dyDescent="0.25">
      <c r="I1967" s="44"/>
      <c r="L1967" s="44"/>
      <c r="M1967" s="44"/>
      <c r="N1967" s="45"/>
    </row>
    <row r="1968" spans="9:14" s="43" customFormat="1" x14ac:dyDescent="0.25">
      <c r="I1968" s="44"/>
      <c r="L1968" s="44"/>
      <c r="M1968" s="44"/>
      <c r="N1968" s="45"/>
    </row>
    <row r="1969" spans="9:14" s="43" customFormat="1" x14ac:dyDescent="0.25">
      <c r="I1969" s="44"/>
      <c r="L1969" s="44"/>
      <c r="M1969" s="44"/>
      <c r="N1969" s="45"/>
    </row>
    <row r="1970" spans="9:14" s="43" customFormat="1" x14ac:dyDescent="0.25">
      <c r="I1970" s="44"/>
      <c r="L1970" s="44"/>
      <c r="M1970" s="44"/>
      <c r="N1970" s="45"/>
    </row>
    <row r="1971" spans="9:14" s="43" customFormat="1" x14ac:dyDescent="0.25">
      <c r="I1971" s="44"/>
      <c r="L1971" s="44"/>
      <c r="M1971" s="44"/>
      <c r="N1971" s="45"/>
    </row>
    <row r="1972" spans="9:14" s="43" customFormat="1" x14ac:dyDescent="0.25">
      <c r="I1972" s="44"/>
      <c r="L1972" s="44"/>
      <c r="M1972" s="44"/>
      <c r="N1972" s="45"/>
    </row>
    <row r="1973" spans="9:14" s="43" customFormat="1" x14ac:dyDescent="0.25">
      <c r="I1973" s="44"/>
      <c r="L1973" s="44"/>
      <c r="M1973" s="44"/>
      <c r="N1973" s="45"/>
    </row>
    <row r="1974" spans="9:14" s="43" customFormat="1" x14ac:dyDescent="0.25">
      <c r="I1974" s="44"/>
      <c r="L1974" s="44"/>
      <c r="M1974" s="44"/>
      <c r="N1974" s="45"/>
    </row>
    <row r="1975" spans="9:14" s="43" customFormat="1" x14ac:dyDescent="0.25">
      <c r="I1975" s="44"/>
      <c r="L1975" s="44"/>
      <c r="M1975" s="44"/>
      <c r="N1975" s="45"/>
    </row>
    <row r="1976" spans="9:14" s="43" customFormat="1" x14ac:dyDescent="0.25">
      <c r="I1976" s="44"/>
      <c r="L1976" s="44"/>
      <c r="M1976" s="44"/>
      <c r="N1976" s="45"/>
    </row>
    <row r="1977" spans="9:14" s="43" customFormat="1" x14ac:dyDescent="0.25">
      <c r="I1977" s="44"/>
      <c r="L1977" s="44"/>
      <c r="M1977" s="44"/>
      <c r="N1977" s="45"/>
    </row>
    <row r="1978" spans="9:14" s="43" customFormat="1" x14ac:dyDescent="0.25">
      <c r="I1978" s="44"/>
      <c r="L1978" s="44"/>
      <c r="M1978" s="44"/>
      <c r="N1978" s="45"/>
    </row>
    <row r="1979" spans="9:14" s="43" customFormat="1" x14ac:dyDescent="0.25">
      <c r="I1979" s="44"/>
      <c r="L1979" s="44"/>
      <c r="M1979" s="44"/>
      <c r="N1979" s="45"/>
    </row>
    <row r="1980" spans="9:14" s="43" customFormat="1" x14ac:dyDescent="0.25">
      <c r="I1980" s="44"/>
      <c r="L1980" s="44"/>
      <c r="M1980" s="44"/>
      <c r="N1980" s="45"/>
    </row>
    <row r="1981" spans="9:14" s="43" customFormat="1" x14ac:dyDescent="0.25">
      <c r="I1981" s="44"/>
      <c r="L1981" s="44"/>
      <c r="M1981" s="44"/>
      <c r="N1981" s="45"/>
    </row>
    <row r="1982" spans="9:14" s="43" customFormat="1" x14ac:dyDescent="0.25">
      <c r="I1982" s="44"/>
      <c r="L1982" s="44"/>
      <c r="M1982" s="44"/>
      <c r="N1982" s="45"/>
    </row>
    <row r="1983" spans="9:14" s="43" customFormat="1" x14ac:dyDescent="0.25">
      <c r="I1983" s="44"/>
      <c r="L1983" s="44"/>
      <c r="M1983" s="44"/>
      <c r="N1983" s="45"/>
    </row>
    <row r="1984" spans="9:14" s="43" customFormat="1" x14ac:dyDescent="0.25">
      <c r="I1984" s="44"/>
      <c r="L1984" s="44"/>
      <c r="M1984" s="44"/>
      <c r="N1984" s="45"/>
    </row>
    <row r="1985" spans="9:14" s="43" customFormat="1" x14ac:dyDescent="0.25">
      <c r="I1985" s="44"/>
      <c r="L1985" s="44"/>
      <c r="M1985" s="44"/>
      <c r="N1985" s="45"/>
    </row>
    <row r="1986" spans="9:14" s="43" customFormat="1" x14ac:dyDescent="0.25">
      <c r="I1986" s="44"/>
      <c r="L1986" s="44"/>
      <c r="M1986" s="44"/>
      <c r="N1986" s="45"/>
    </row>
    <row r="1987" spans="9:14" s="43" customFormat="1" x14ac:dyDescent="0.25">
      <c r="I1987" s="44"/>
      <c r="L1987" s="44"/>
      <c r="M1987" s="44"/>
      <c r="N1987" s="45"/>
    </row>
    <row r="1988" spans="9:14" s="43" customFormat="1" x14ac:dyDescent="0.25">
      <c r="I1988" s="44"/>
      <c r="L1988" s="44"/>
      <c r="M1988" s="44"/>
      <c r="N1988" s="45"/>
    </row>
    <row r="1989" spans="9:14" s="43" customFormat="1" x14ac:dyDescent="0.25">
      <c r="I1989" s="44"/>
      <c r="L1989" s="44"/>
      <c r="M1989" s="44"/>
      <c r="N1989" s="45"/>
    </row>
    <row r="1990" spans="9:14" s="43" customFormat="1" x14ac:dyDescent="0.25">
      <c r="I1990" s="44"/>
      <c r="L1990" s="44"/>
      <c r="M1990" s="44"/>
      <c r="N1990" s="45"/>
    </row>
    <row r="1991" spans="9:14" s="43" customFormat="1" x14ac:dyDescent="0.25">
      <c r="I1991" s="44"/>
      <c r="L1991" s="44"/>
      <c r="M1991" s="44"/>
      <c r="N1991" s="45"/>
    </row>
    <row r="1992" spans="9:14" s="43" customFormat="1" x14ac:dyDescent="0.25">
      <c r="I1992" s="44"/>
      <c r="L1992" s="44"/>
      <c r="M1992" s="44"/>
      <c r="N1992" s="45"/>
    </row>
    <row r="1993" spans="9:14" s="43" customFormat="1" x14ac:dyDescent="0.25">
      <c r="I1993" s="44"/>
      <c r="L1993" s="44"/>
      <c r="M1993" s="44"/>
      <c r="N1993" s="45"/>
    </row>
    <row r="1994" spans="9:14" s="43" customFormat="1" x14ac:dyDescent="0.25">
      <c r="I1994" s="44"/>
      <c r="L1994" s="44"/>
      <c r="M1994" s="44"/>
      <c r="N1994" s="45"/>
    </row>
    <row r="1995" spans="9:14" s="43" customFormat="1" x14ac:dyDescent="0.25">
      <c r="I1995" s="44"/>
      <c r="L1995" s="44"/>
      <c r="M1995" s="44"/>
      <c r="N1995" s="45"/>
    </row>
    <row r="1996" spans="9:14" s="43" customFormat="1" x14ac:dyDescent="0.25">
      <c r="I1996" s="44"/>
      <c r="L1996" s="44"/>
      <c r="M1996" s="44"/>
      <c r="N1996" s="45"/>
    </row>
    <row r="1997" spans="9:14" s="43" customFormat="1" x14ac:dyDescent="0.25">
      <c r="I1997" s="44"/>
      <c r="L1997" s="44"/>
      <c r="M1997" s="44"/>
      <c r="N1997" s="45"/>
    </row>
    <row r="1998" spans="9:14" s="43" customFormat="1" x14ac:dyDescent="0.25">
      <c r="I1998" s="44"/>
      <c r="L1998" s="44"/>
      <c r="M1998" s="44"/>
      <c r="N1998" s="45"/>
    </row>
    <row r="1999" spans="9:14" s="43" customFormat="1" x14ac:dyDescent="0.25">
      <c r="I1999" s="44"/>
      <c r="L1999" s="44"/>
      <c r="M1999" s="44"/>
      <c r="N1999" s="45"/>
    </row>
    <row r="2000" spans="9:14" s="43" customFormat="1" x14ac:dyDescent="0.25">
      <c r="I2000" s="44"/>
      <c r="L2000" s="44"/>
      <c r="M2000" s="44"/>
      <c r="N2000" s="45"/>
    </row>
    <row r="2001" spans="9:14" s="43" customFormat="1" x14ac:dyDescent="0.25">
      <c r="I2001" s="44"/>
      <c r="L2001" s="44"/>
      <c r="M2001" s="44"/>
      <c r="N2001" s="45"/>
    </row>
    <row r="2002" spans="9:14" s="43" customFormat="1" x14ac:dyDescent="0.25">
      <c r="I2002" s="44"/>
      <c r="L2002" s="44"/>
      <c r="M2002" s="44"/>
      <c r="N2002" s="45"/>
    </row>
    <row r="2003" spans="9:14" s="43" customFormat="1" x14ac:dyDescent="0.25">
      <c r="I2003" s="44"/>
      <c r="L2003" s="44"/>
      <c r="M2003" s="44"/>
      <c r="N2003" s="45"/>
    </row>
    <row r="2004" spans="9:14" s="43" customFormat="1" x14ac:dyDescent="0.25">
      <c r="I2004" s="44"/>
      <c r="L2004" s="44"/>
      <c r="M2004" s="44"/>
      <c r="N2004" s="45"/>
    </row>
    <row r="2005" spans="9:14" s="43" customFormat="1" x14ac:dyDescent="0.25">
      <c r="I2005" s="44"/>
      <c r="L2005" s="44"/>
      <c r="M2005" s="44"/>
      <c r="N2005" s="45"/>
    </row>
    <row r="2006" spans="9:14" s="43" customFormat="1" x14ac:dyDescent="0.25">
      <c r="I2006" s="44"/>
      <c r="L2006" s="44"/>
      <c r="M2006" s="44"/>
      <c r="N2006" s="45"/>
    </row>
    <row r="2007" spans="9:14" s="43" customFormat="1" x14ac:dyDescent="0.25">
      <c r="I2007" s="44"/>
      <c r="L2007" s="44"/>
      <c r="M2007" s="44"/>
      <c r="N2007" s="45"/>
    </row>
    <row r="2008" spans="9:14" s="43" customFormat="1" x14ac:dyDescent="0.25">
      <c r="I2008" s="44"/>
      <c r="L2008" s="44"/>
      <c r="M2008" s="44"/>
      <c r="N2008" s="45"/>
    </row>
    <row r="2009" spans="9:14" s="43" customFormat="1" x14ac:dyDescent="0.25">
      <c r="I2009" s="44"/>
      <c r="L2009" s="44"/>
      <c r="M2009" s="44"/>
      <c r="N2009" s="45"/>
    </row>
    <row r="2010" spans="9:14" s="43" customFormat="1" x14ac:dyDescent="0.25">
      <c r="I2010" s="44"/>
      <c r="L2010" s="44"/>
      <c r="M2010" s="44"/>
      <c r="N2010" s="45"/>
    </row>
    <row r="2011" spans="9:14" s="43" customFormat="1" x14ac:dyDescent="0.25">
      <c r="I2011" s="44"/>
      <c r="L2011" s="44"/>
      <c r="M2011" s="44"/>
      <c r="N2011" s="45"/>
    </row>
    <row r="2012" spans="9:14" s="43" customFormat="1" x14ac:dyDescent="0.25">
      <c r="I2012" s="44"/>
      <c r="L2012" s="44"/>
      <c r="M2012" s="44"/>
      <c r="N2012" s="45"/>
    </row>
    <row r="2013" spans="9:14" s="43" customFormat="1" x14ac:dyDescent="0.25">
      <c r="I2013" s="44"/>
      <c r="L2013" s="44"/>
      <c r="M2013" s="44"/>
      <c r="N2013" s="45"/>
    </row>
    <row r="2014" spans="9:14" s="43" customFormat="1" x14ac:dyDescent="0.25">
      <c r="I2014" s="44"/>
      <c r="L2014" s="44"/>
      <c r="M2014" s="44"/>
      <c r="N2014" s="45"/>
    </row>
    <row r="2015" spans="9:14" s="43" customFormat="1" x14ac:dyDescent="0.25">
      <c r="I2015" s="44"/>
      <c r="L2015" s="44"/>
      <c r="M2015" s="44"/>
      <c r="N2015" s="45"/>
    </row>
    <row r="2016" spans="9:14" s="43" customFormat="1" x14ac:dyDescent="0.25">
      <c r="I2016" s="44"/>
      <c r="L2016" s="44"/>
      <c r="M2016" s="44"/>
      <c r="N2016" s="45"/>
    </row>
    <row r="2017" spans="9:14" s="43" customFormat="1" x14ac:dyDescent="0.25">
      <c r="I2017" s="44"/>
      <c r="L2017" s="44"/>
      <c r="M2017" s="44"/>
      <c r="N2017" s="45"/>
    </row>
    <row r="2018" spans="9:14" s="43" customFormat="1" x14ac:dyDescent="0.25">
      <c r="I2018" s="44"/>
      <c r="L2018" s="44"/>
      <c r="M2018" s="44"/>
      <c r="N2018" s="45"/>
    </row>
    <row r="2019" spans="9:14" s="43" customFormat="1" x14ac:dyDescent="0.25">
      <c r="I2019" s="44"/>
      <c r="L2019" s="44"/>
      <c r="M2019" s="44"/>
      <c r="N2019" s="45"/>
    </row>
    <row r="2020" spans="9:14" s="43" customFormat="1" x14ac:dyDescent="0.25">
      <c r="I2020" s="44"/>
      <c r="L2020" s="44"/>
      <c r="M2020" s="44"/>
      <c r="N2020" s="45"/>
    </row>
    <row r="2021" spans="9:14" s="43" customFormat="1" x14ac:dyDescent="0.25">
      <c r="I2021" s="44"/>
      <c r="L2021" s="44"/>
      <c r="M2021" s="44"/>
      <c r="N2021" s="45"/>
    </row>
    <row r="2022" spans="9:14" s="43" customFormat="1" x14ac:dyDescent="0.25">
      <c r="I2022" s="44"/>
      <c r="L2022" s="44"/>
      <c r="M2022" s="44"/>
      <c r="N2022" s="45"/>
    </row>
    <row r="2023" spans="9:14" s="43" customFormat="1" x14ac:dyDescent="0.25">
      <c r="I2023" s="44"/>
      <c r="L2023" s="44"/>
      <c r="M2023" s="44"/>
      <c r="N2023" s="45"/>
    </row>
    <row r="2024" spans="9:14" s="43" customFormat="1" x14ac:dyDescent="0.25">
      <c r="I2024" s="44"/>
      <c r="L2024" s="44"/>
      <c r="M2024" s="44"/>
      <c r="N2024" s="45"/>
    </row>
    <row r="2025" spans="9:14" s="43" customFormat="1" x14ac:dyDescent="0.25">
      <c r="I2025" s="44"/>
      <c r="L2025" s="44"/>
      <c r="M2025" s="44"/>
      <c r="N2025" s="45"/>
    </row>
    <row r="2026" spans="9:14" s="43" customFormat="1" x14ac:dyDescent="0.25">
      <c r="I2026" s="44"/>
      <c r="L2026" s="44"/>
      <c r="M2026" s="44"/>
      <c r="N2026" s="45"/>
    </row>
    <row r="2027" spans="9:14" s="43" customFormat="1" x14ac:dyDescent="0.25">
      <c r="I2027" s="44"/>
      <c r="L2027" s="44"/>
      <c r="M2027" s="44"/>
      <c r="N2027" s="45"/>
    </row>
    <row r="2028" spans="9:14" s="43" customFormat="1" x14ac:dyDescent="0.25">
      <c r="I2028" s="44"/>
      <c r="L2028" s="44"/>
      <c r="M2028" s="44"/>
      <c r="N2028" s="45"/>
    </row>
    <row r="2029" spans="9:14" s="43" customFormat="1" x14ac:dyDescent="0.25">
      <c r="I2029" s="44"/>
      <c r="L2029" s="44"/>
      <c r="M2029" s="44"/>
      <c r="N2029" s="45"/>
    </row>
    <row r="2030" spans="9:14" s="43" customFormat="1" x14ac:dyDescent="0.25">
      <c r="I2030" s="44"/>
      <c r="L2030" s="44"/>
      <c r="M2030" s="44"/>
      <c r="N2030" s="45"/>
    </row>
    <row r="2031" spans="9:14" s="43" customFormat="1" x14ac:dyDescent="0.25">
      <c r="I2031" s="44"/>
      <c r="L2031" s="44"/>
      <c r="M2031" s="44"/>
      <c r="N2031" s="45"/>
    </row>
    <row r="2032" spans="9:14" s="43" customFormat="1" x14ac:dyDescent="0.25">
      <c r="I2032" s="44"/>
      <c r="L2032" s="44"/>
      <c r="M2032" s="44"/>
      <c r="N2032" s="45"/>
    </row>
    <row r="2033" spans="9:14" s="43" customFormat="1" x14ac:dyDescent="0.25">
      <c r="I2033" s="44"/>
      <c r="L2033" s="44"/>
      <c r="M2033" s="44"/>
      <c r="N2033" s="45"/>
    </row>
    <row r="2034" spans="9:14" s="43" customFormat="1" x14ac:dyDescent="0.25">
      <c r="I2034" s="44"/>
      <c r="L2034" s="44"/>
      <c r="M2034" s="44"/>
      <c r="N2034" s="45"/>
    </row>
    <row r="2035" spans="9:14" s="43" customFormat="1" x14ac:dyDescent="0.25">
      <c r="I2035" s="44"/>
      <c r="L2035" s="44"/>
      <c r="M2035" s="44"/>
      <c r="N2035" s="45"/>
    </row>
    <row r="2036" spans="9:14" s="43" customFormat="1" x14ac:dyDescent="0.25">
      <c r="I2036" s="44"/>
      <c r="L2036" s="44"/>
      <c r="M2036" s="44"/>
      <c r="N2036" s="45"/>
    </row>
    <row r="2037" spans="9:14" s="43" customFormat="1" x14ac:dyDescent="0.25">
      <c r="I2037" s="44"/>
      <c r="L2037" s="44"/>
      <c r="M2037" s="44"/>
      <c r="N2037" s="45"/>
    </row>
    <row r="2038" spans="9:14" s="43" customFormat="1" x14ac:dyDescent="0.25">
      <c r="I2038" s="44"/>
      <c r="L2038" s="44"/>
      <c r="M2038" s="44"/>
      <c r="N2038" s="45"/>
    </row>
    <row r="2039" spans="9:14" s="43" customFormat="1" x14ac:dyDescent="0.25">
      <c r="I2039" s="44"/>
      <c r="L2039" s="44"/>
      <c r="M2039" s="44"/>
      <c r="N2039" s="45"/>
    </row>
    <row r="2040" spans="9:14" s="43" customFormat="1" x14ac:dyDescent="0.25">
      <c r="I2040" s="44"/>
      <c r="L2040" s="44"/>
      <c r="M2040" s="44"/>
      <c r="N2040" s="45"/>
    </row>
    <row r="2041" spans="9:14" s="43" customFormat="1" x14ac:dyDescent="0.25">
      <c r="I2041" s="44"/>
      <c r="L2041" s="44"/>
      <c r="M2041" s="44"/>
      <c r="N2041" s="45"/>
    </row>
    <row r="2042" spans="9:14" s="43" customFormat="1" x14ac:dyDescent="0.25">
      <c r="I2042" s="44"/>
      <c r="L2042" s="44"/>
      <c r="M2042" s="44"/>
      <c r="N2042" s="45"/>
    </row>
    <row r="2043" spans="9:14" s="43" customFormat="1" x14ac:dyDescent="0.25">
      <c r="I2043" s="44"/>
      <c r="L2043" s="44"/>
      <c r="M2043" s="44"/>
      <c r="N2043" s="45"/>
    </row>
    <row r="2044" spans="9:14" s="43" customFormat="1" x14ac:dyDescent="0.25">
      <c r="I2044" s="44"/>
      <c r="L2044" s="44"/>
      <c r="M2044" s="44"/>
      <c r="N2044" s="45"/>
    </row>
    <row r="2045" spans="9:14" s="43" customFormat="1" x14ac:dyDescent="0.25">
      <c r="I2045" s="44"/>
      <c r="L2045" s="44"/>
      <c r="M2045" s="44"/>
      <c r="N2045" s="45"/>
    </row>
    <row r="2046" spans="9:14" s="43" customFormat="1" x14ac:dyDescent="0.25">
      <c r="I2046" s="44"/>
      <c r="L2046" s="44"/>
      <c r="M2046" s="44"/>
      <c r="N2046" s="45"/>
    </row>
    <row r="2047" spans="9:14" s="43" customFormat="1" x14ac:dyDescent="0.25">
      <c r="I2047" s="44"/>
      <c r="L2047" s="44"/>
      <c r="M2047" s="44"/>
      <c r="N2047" s="45"/>
    </row>
    <row r="2048" spans="9:14" s="43" customFormat="1" x14ac:dyDescent="0.25">
      <c r="I2048" s="44"/>
      <c r="L2048" s="44"/>
      <c r="M2048" s="44"/>
      <c r="N2048" s="45"/>
    </row>
    <row r="2049" spans="9:14" s="43" customFormat="1" x14ac:dyDescent="0.25">
      <c r="I2049" s="44"/>
      <c r="L2049" s="44"/>
      <c r="M2049" s="44"/>
      <c r="N2049" s="45"/>
    </row>
    <row r="2050" spans="9:14" s="43" customFormat="1" x14ac:dyDescent="0.25">
      <c r="I2050" s="44"/>
      <c r="L2050" s="44"/>
      <c r="M2050" s="44"/>
      <c r="N2050" s="45"/>
    </row>
    <row r="2051" spans="9:14" s="43" customFormat="1" x14ac:dyDescent="0.25">
      <c r="I2051" s="44"/>
      <c r="L2051" s="44"/>
      <c r="M2051" s="44"/>
      <c r="N2051" s="45"/>
    </row>
    <row r="2052" spans="9:14" s="43" customFormat="1" x14ac:dyDescent="0.25">
      <c r="I2052" s="44"/>
      <c r="L2052" s="44"/>
      <c r="M2052" s="44"/>
      <c r="N2052" s="45"/>
    </row>
    <row r="2053" spans="9:14" s="43" customFormat="1" x14ac:dyDescent="0.25">
      <c r="I2053" s="44"/>
      <c r="L2053" s="44"/>
      <c r="M2053" s="44"/>
      <c r="N2053" s="45"/>
    </row>
    <row r="2054" spans="9:14" s="43" customFormat="1" x14ac:dyDescent="0.25">
      <c r="I2054" s="44"/>
      <c r="L2054" s="44"/>
      <c r="M2054" s="44"/>
      <c r="N2054" s="45"/>
    </row>
    <row r="2055" spans="9:14" s="43" customFormat="1" x14ac:dyDescent="0.25">
      <c r="I2055" s="44"/>
      <c r="L2055" s="44"/>
      <c r="M2055" s="44"/>
      <c r="N2055" s="45"/>
    </row>
    <row r="2056" spans="9:14" s="43" customFormat="1" x14ac:dyDescent="0.25">
      <c r="I2056" s="44"/>
      <c r="L2056" s="44"/>
      <c r="M2056" s="44"/>
      <c r="N2056" s="45"/>
    </row>
    <row r="2057" spans="9:14" s="43" customFormat="1" x14ac:dyDescent="0.25">
      <c r="I2057" s="44"/>
      <c r="L2057" s="44"/>
      <c r="M2057" s="44"/>
      <c r="N2057" s="45"/>
    </row>
    <row r="2058" spans="9:14" s="43" customFormat="1" x14ac:dyDescent="0.25">
      <c r="I2058" s="44"/>
      <c r="L2058" s="44"/>
      <c r="M2058" s="44"/>
      <c r="N2058" s="45"/>
    </row>
    <row r="2059" spans="9:14" s="43" customFormat="1" x14ac:dyDescent="0.25">
      <c r="I2059" s="44"/>
      <c r="L2059" s="44"/>
      <c r="M2059" s="44"/>
      <c r="N2059" s="45"/>
    </row>
    <row r="2060" spans="9:14" s="43" customFormat="1" x14ac:dyDescent="0.25">
      <c r="I2060" s="44"/>
      <c r="L2060" s="44"/>
      <c r="M2060" s="44"/>
      <c r="N2060" s="45"/>
    </row>
    <row r="2061" spans="9:14" s="43" customFormat="1" x14ac:dyDescent="0.25">
      <c r="I2061" s="44"/>
      <c r="L2061" s="44"/>
      <c r="M2061" s="44"/>
      <c r="N2061" s="45"/>
    </row>
    <row r="2062" spans="9:14" s="43" customFormat="1" x14ac:dyDescent="0.25">
      <c r="I2062" s="44"/>
      <c r="L2062" s="44"/>
      <c r="M2062" s="44"/>
      <c r="N2062" s="45"/>
    </row>
    <row r="2063" spans="9:14" s="43" customFormat="1" x14ac:dyDescent="0.25">
      <c r="I2063" s="44"/>
      <c r="L2063" s="44"/>
      <c r="M2063" s="44"/>
      <c r="N2063" s="45"/>
    </row>
    <row r="2064" spans="9:14" s="43" customFormat="1" x14ac:dyDescent="0.25">
      <c r="I2064" s="44"/>
      <c r="L2064" s="44"/>
      <c r="M2064" s="44"/>
      <c r="N2064" s="45"/>
    </row>
    <row r="2065" spans="9:14" s="43" customFormat="1" x14ac:dyDescent="0.25">
      <c r="I2065" s="44"/>
      <c r="L2065" s="44"/>
      <c r="M2065" s="44"/>
      <c r="N2065" s="45"/>
    </row>
    <row r="2066" spans="9:14" s="43" customFormat="1" x14ac:dyDescent="0.25">
      <c r="I2066" s="44"/>
      <c r="L2066" s="44"/>
      <c r="M2066" s="44"/>
      <c r="N2066" s="45"/>
    </row>
    <row r="2067" spans="9:14" s="43" customFormat="1" x14ac:dyDescent="0.25">
      <c r="I2067" s="44"/>
      <c r="L2067" s="44"/>
      <c r="M2067" s="44"/>
      <c r="N2067" s="45"/>
    </row>
    <row r="2068" spans="9:14" s="43" customFormat="1" x14ac:dyDescent="0.25">
      <c r="I2068" s="44"/>
      <c r="L2068" s="44"/>
      <c r="M2068" s="44"/>
      <c r="N2068" s="45"/>
    </row>
    <row r="2069" spans="9:14" s="43" customFormat="1" x14ac:dyDescent="0.25">
      <c r="I2069" s="44"/>
      <c r="L2069" s="44"/>
      <c r="M2069" s="44"/>
      <c r="N2069" s="45"/>
    </row>
    <row r="2070" spans="9:14" s="43" customFormat="1" x14ac:dyDescent="0.25">
      <c r="I2070" s="44"/>
      <c r="L2070" s="44"/>
      <c r="M2070" s="44"/>
      <c r="N2070" s="45"/>
    </row>
    <row r="2071" spans="9:14" s="43" customFormat="1" x14ac:dyDescent="0.25">
      <c r="I2071" s="44"/>
      <c r="L2071" s="44"/>
      <c r="M2071" s="44"/>
      <c r="N2071" s="45"/>
    </row>
    <row r="2072" spans="9:14" s="43" customFormat="1" x14ac:dyDescent="0.25">
      <c r="I2072" s="44"/>
      <c r="L2072" s="44"/>
      <c r="M2072" s="44"/>
      <c r="N2072" s="45"/>
    </row>
    <row r="2073" spans="9:14" s="43" customFormat="1" x14ac:dyDescent="0.25">
      <c r="I2073" s="44"/>
      <c r="L2073" s="44"/>
      <c r="M2073" s="44"/>
      <c r="N2073" s="45"/>
    </row>
    <row r="2074" spans="9:14" s="43" customFormat="1" x14ac:dyDescent="0.25">
      <c r="I2074" s="44"/>
      <c r="L2074" s="44"/>
      <c r="M2074" s="44"/>
      <c r="N2074" s="45"/>
    </row>
    <row r="2075" spans="9:14" s="43" customFormat="1" x14ac:dyDescent="0.25">
      <c r="I2075" s="44"/>
      <c r="L2075" s="44"/>
      <c r="M2075" s="44"/>
      <c r="N2075" s="45"/>
    </row>
    <row r="2076" spans="9:14" s="43" customFormat="1" x14ac:dyDescent="0.25">
      <c r="I2076" s="44"/>
      <c r="L2076" s="44"/>
      <c r="M2076" s="44"/>
      <c r="N2076" s="45"/>
    </row>
    <row r="2077" spans="9:14" s="43" customFormat="1" x14ac:dyDescent="0.25">
      <c r="I2077" s="44"/>
      <c r="L2077" s="44"/>
      <c r="M2077" s="44"/>
      <c r="N2077" s="45"/>
    </row>
    <row r="2078" spans="9:14" s="43" customFormat="1" x14ac:dyDescent="0.25">
      <c r="I2078" s="44"/>
      <c r="L2078" s="44"/>
      <c r="M2078" s="44"/>
      <c r="N2078" s="45"/>
    </row>
    <row r="2079" spans="9:14" s="43" customFormat="1" x14ac:dyDescent="0.25">
      <c r="I2079" s="44"/>
      <c r="L2079" s="44"/>
      <c r="M2079" s="44"/>
      <c r="N2079" s="45"/>
    </row>
    <row r="2080" spans="9:14" s="43" customFormat="1" x14ac:dyDescent="0.25">
      <c r="I2080" s="44"/>
      <c r="L2080" s="44"/>
      <c r="M2080" s="44"/>
      <c r="N2080" s="45"/>
    </row>
    <row r="2081" spans="9:14" s="43" customFormat="1" x14ac:dyDescent="0.25">
      <c r="I2081" s="44"/>
      <c r="L2081" s="44"/>
      <c r="M2081" s="44"/>
      <c r="N2081" s="45"/>
    </row>
    <row r="2082" spans="9:14" s="43" customFormat="1" x14ac:dyDescent="0.25">
      <c r="I2082" s="44"/>
      <c r="L2082" s="44"/>
      <c r="M2082" s="44"/>
      <c r="N2082" s="45"/>
    </row>
    <row r="2083" spans="9:14" s="43" customFormat="1" x14ac:dyDescent="0.25">
      <c r="I2083" s="44"/>
      <c r="L2083" s="44"/>
      <c r="M2083" s="44"/>
      <c r="N2083" s="45"/>
    </row>
    <row r="2084" spans="9:14" s="43" customFormat="1" x14ac:dyDescent="0.25">
      <c r="I2084" s="44"/>
      <c r="L2084" s="44"/>
      <c r="M2084" s="44"/>
      <c r="N2084" s="45"/>
    </row>
    <row r="2085" spans="9:14" s="43" customFormat="1" x14ac:dyDescent="0.25">
      <c r="I2085" s="44"/>
      <c r="L2085" s="44"/>
      <c r="M2085" s="44"/>
      <c r="N2085" s="45"/>
    </row>
    <row r="2086" spans="9:14" s="43" customFormat="1" x14ac:dyDescent="0.25">
      <c r="I2086" s="44"/>
      <c r="L2086" s="44"/>
      <c r="M2086" s="44"/>
      <c r="N2086" s="45"/>
    </row>
    <row r="2087" spans="9:14" s="43" customFormat="1" x14ac:dyDescent="0.25">
      <c r="I2087" s="44"/>
      <c r="L2087" s="44"/>
      <c r="M2087" s="44"/>
      <c r="N2087" s="45"/>
    </row>
    <row r="2088" spans="9:14" s="43" customFormat="1" x14ac:dyDescent="0.25">
      <c r="I2088" s="44"/>
      <c r="L2088" s="44"/>
      <c r="M2088" s="44"/>
      <c r="N2088" s="45"/>
    </row>
    <row r="2089" spans="9:14" s="43" customFormat="1" x14ac:dyDescent="0.25">
      <c r="I2089" s="44"/>
      <c r="L2089" s="44"/>
      <c r="M2089" s="44"/>
      <c r="N2089" s="45"/>
    </row>
    <row r="2090" spans="9:14" s="43" customFormat="1" x14ac:dyDescent="0.25">
      <c r="I2090" s="44"/>
      <c r="L2090" s="44"/>
      <c r="M2090" s="44"/>
      <c r="N2090" s="45"/>
    </row>
    <row r="2091" spans="9:14" s="43" customFormat="1" x14ac:dyDescent="0.25">
      <c r="I2091" s="44"/>
      <c r="L2091" s="44"/>
      <c r="M2091" s="44"/>
      <c r="N2091" s="45"/>
    </row>
    <row r="2092" spans="9:14" s="43" customFormat="1" x14ac:dyDescent="0.25">
      <c r="I2092" s="44"/>
      <c r="L2092" s="44"/>
      <c r="M2092" s="44"/>
      <c r="N2092" s="45"/>
    </row>
    <row r="2093" spans="9:14" s="43" customFormat="1" x14ac:dyDescent="0.25">
      <c r="I2093" s="44"/>
      <c r="L2093" s="44"/>
      <c r="M2093" s="44"/>
      <c r="N2093" s="45"/>
    </row>
    <row r="2094" spans="9:14" s="43" customFormat="1" x14ac:dyDescent="0.25">
      <c r="I2094" s="44"/>
      <c r="L2094" s="44"/>
      <c r="M2094" s="44"/>
      <c r="N2094" s="45"/>
    </row>
    <row r="2095" spans="9:14" s="43" customFormat="1" x14ac:dyDescent="0.25">
      <c r="I2095" s="44"/>
      <c r="L2095" s="44"/>
      <c r="M2095" s="44"/>
      <c r="N2095" s="45"/>
    </row>
    <row r="2096" spans="9:14" s="43" customFormat="1" x14ac:dyDescent="0.25">
      <c r="I2096" s="44"/>
      <c r="L2096" s="44"/>
      <c r="M2096" s="44"/>
      <c r="N2096" s="45"/>
    </row>
    <row r="2097" spans="9:14" s="43" customFormat="1" x14ac:dyDescent="0.25">
      <c r="I2097" s="44"/>
      <c r="L2097" s="44"/>
      <c r="M2097" s="44"/>
      <c r="N2097" s="45"/>
    </row>
    <row r="2098" spans="9:14" s="43" customFormat="1" x14ac:dyDescent="0.25">
      <c r="I2098" s="44"/>
      <c r="L2098" s="44"/>
      <c r="M2098" s="44"/>
      <c r="N2098" s="45"/>
    </row>
    <row r="2099" spans="9:14" s="43" customFormat="1" x14ac:dyDescent="0.25">
      <c r="I2099" s="44"/>
      <c r="L2099" s="44"/>
      <c r="M2099" s="44"/>
      <c r="N2099" s="45"/>
    </row>
    <row r="2100" spans="9:14" s="43" customFormat="1" x14ac:dyDescent="0.25">
      <c r="I2100" s="44"/>
      <c r="L2100" s="44"/>
      <c r="M2100" s="44"/>
      <c r="N2100" s="45"/>
    </row>
    <row r="2101" spans="9:14" s="43" customFormat="1" x14ac:dyDescent="0.25">
      <c r="I2101" s="44"/>
      <c r="L2101" s="44"/>
      <c r="M2101" s="44"/>
      <c r="N2101" s="45"/>
    </row>
    <row r="2102" spans="9:14" s="43" customFormat="1" x14ac:dyDescent="0.25">
      <c r="I2102" s="44"/>
      <c r="L2102" s="44"/>
      <c r="M2102" s="44"/>
      <c r="N2102" s="45"/>
    </row>
    <row r="2103" spans="9:14" s="43" customFormat="1" x14ac:dyDescent="0.25">
      <c r="I2103" s="44"/>
      <c r="L2103" s="44"/>
      <c r="M2103" s="44"/>
      <c r="N2103" s="45"/>
    </row>
    <row r="2104" spans="9:14" s="43" customFormat="1" x14ac:dyDescent="0.25">
      <c r="I2104" s="44"/>
      <c r="L2104" s="44"/>
      <c r="M2104" s="44"/>
      <c r="N2104" s="45"/>
    </row>
    <row r="2105" spans="9:14" s="43" customFormat="1" x14ac:dyDescent="0.25">
      <c r="I2105" s="44"/>
      <c r="L2105" s="44"/>
      <c r="M2105" s="44"/>
      <c r="N2105" s="45"/>
    </row>
    <row r="2106" spans="9:14" s="43" customFormat="1" x14ac:dyDescent="0.25">
      <c r="I2106" s="44"/>
      <c r="L2106" s="44"/>
      <c r="M2106" s="44"/>
      <c r="N2106" s="45"/>
    </row>
    <row r="2107" spans="9:14" s="43" customFormat="1" x14ac:dyDescent="0.25">
      <c r="I2107" s="44"/>
      <c r="L2107" s="44"/>
      <c r="M2107" s="44"/>
      <c r="N2107" s="45"/>
    </row>
    <row r="2108" spans="9:14" s="43" customFormat="1" x14ac:dyDescent="0.25">
      <c r="I2108" s="44"/>
      <c r="L2108" s="44"/>
      <c r="M2108" s="44"/>
      <c r="N2108" s="45"/>
    </row>
    <row r="2109" spans="9:14" s="43" customFormat="1" x14ac:dyDescent="0.25">
      <c r="I2109" s="44"/>
      <c r="L2109" s="44"/>
      <c r="M2109" s="44"/>
      <c r="N2109" s="45"/>
    </row>
    <row r="2110" spans="9:14" s="43" customFormat="1" x14ac:dyDescent="0.25">
      <c r="I2110" s="44"/>
      <c r="L2110" s="44"/>
      <c r="M2110" s="44"/>
      <c r="N2110" s="45"/>
    </row>
    <row r="2111" spans="9:14" s="43" customFormat="1" x14ac:dyDescent="0.25">
      <c r="I2111" s="44"/>
      <c r="L2111" s="44"/>
      <c r="M2111" s="44"/>
      <c r="N2111" s="45"/>
    </row>
    <row r="2112" spans="9:14" s="43" customFormat="1" x14ac:dyDescent="0.25">
      <c r="I2112" s="44"/>
      <c r="L2112" s="44"/>
      <c r="M2112" s="44"/>
      <c r="N2112" s="45"/>
    </row>
    <row r="2113" spans="9:14" s="43" customFormat="1" x14ac:dyDescent="0.25">
      <c r="I2113" s="44"/>
      <c r="L2113" s="44"/>
      <c r="M2113" s="44"/>
      <c r="N2113" s="45"/>
    </row>
    <row r="2114" spans="9:14" s="43" customFormat="1" x14ac:dyDescent="0.25">
      <c r="I2114" s="44"/>
      <c r="L2114" s="44"/>
      <c r="M2114" s="44"/>
      <c r="N2114" s="45"/>
    </row>
    <row r="2115" spans="9:14" s="43" customFormat="1" x14ac:dyDescent="0.25">
      <c r="I2115" s="44"/>
      <c r="L2115" s="44"/>
      <c r="M2115" s="44"/>
      <c r="N2115" s="45"/>
    </row>
    <row r="2116" spans="9:14" s="43" customFormat="1" x14ac:dyDescent="0.25">
      <c r="I2116" s="44"/>
      <c r="L2116" s="44"/>
      <c r="M2116" s="44"/>
      <c r="N2116" s="45"/>
    </row>
    <row r="2117" spans="9:14" s="43" customFormat="1" x14ac:dyDescent="0.25">
      <c r="I2117" s="44"/>
      <c r="L2117" s="44"/>
      <c r="M2117" s="44"/>
      <c r="N2117" s="45"/>
    </row>
    <row r="2118" spans="9:14" s="43" customFormat="1" x14ac:dyDescent="0.25">
      <c r="I2118" s="44"/>
      <c r="L2118" s="44"/>
      <c r="M2118" s="44"/>
      <c r="N2118" s="45"/>
    </row>
    <row r="2119" spans="9:14" s="43" customFormat="1" x14ac:dyDescent="0.25">
      <c r="I2119" s="44"/>
      <c r="L2119" s="44"/>
      <c r="M2119" s="44"/>
      <c r="N2119" s="45"/>
    </row>
    <row r="2120" spans="9:14" s="43" customFormat="1" x14ac:dyDescent="0.25">
      <c r="I2120" s="44"/>
      <c r="L2120" s="44"/>
      <c r="M2120" s="44"/>
      <c r="N2120" s="45"/>
    </row>
    <row r="2121" spans="9:14" s="43" customFormat="1" x14ac:dyDescent="0.25">
      <c r="I2121" s="44"/>
      <c r="L2121" s="44"/>
      <c r="M2121" s="44"/>
      <c r="N2121" s="45"/>
    </row>
    <row r="2122" spans="9:14" s="43" customFormat="1" x14ac:dyDescent="0.25">
      <c r="I2122" s="44"/>
      <c r="L2122" s="44"/>
      <c r="M2122" s="44"/>
      <c r="N2122" s="45"/>
    </row>
    <row r="2123" spans="9:14" s="43" customFormat="1" x14ac:dyDescent="0.25">
      <c r="I2123" s="44"/>
      <c r="L2123" s="44"/>
      <c r="M2123" s="44"/>
      <c r="N2123" s="45"/>
    </row>
    <row r="2124" spans="9:14" s="43" customFormat="1" x14ac:dyDescent="0.25">
      <c r="I2124" s="44"/>
      <c r="L2124" s="44"/>
      <c r="M2124" s="44"/>
      <c r="N2124" s="45"/>
    </row>
    <row r="2125" spans="9:14" s="43" customFormat="1" x14ac:dyDescent="0.25">
      <c r="I2125" s="44"/>
      <c r="L2125" s="44"/>
      <c r="M2125" s="44"/>
      <c r="N2125" s="45"/>
    </row>
    <row r="2126" spans="9:14" s="43" customFormat="1" x14ac:dyDescent="0.25">
      <c r="I2126" s="44"/>
      <c r="L2126" s="44"/>
      <c r="M2126" s="44"/>
      <c r="N2126" s="45"/>
    </row>
    <row r="2127" spans="9:14" s="43" customFormat="1" x14ac:dyDescent="0.25">
      <c r="I2127" s="44"/>
      <c r="L2127" s="44"/>
      <c r="M2127" s="44"/>
      <c r="N2127" s="45"/>
    </row>
    <row r="2128" spans="9:14" s="43" customFormat="1" x14ac:dyDescent="0.25">
      <c r="I2128" s="44"/>
      <c r="L2128" s="44"/>
      <c r="M2128" s="44"/>
      <c r="N2128" s="45"/>
    </row>
    <row r="2129" spans="9:14" s="43" customFormat="1" x14ac:dyDescent="0.25">
      <c r="I2129" s="44"/>
      <c r="L2129" s="44"/>
      <c r="M2129" s="44"/>
      <c r="N2129" s="45"/>
    </row>
    <row r="2130" spans="9:14" s="43" customFormat="1" x14ac:dyDescent="0.25">
      <c r="I2130" s="44"/>
      <c r="L2130" s="44"/>
      <c r="M2130" s="44"/>
      <c r="N2130" s="45"/>
    </row>
    <row r="2131" spans="9:14" s="43" customFormat="1" x14ac:dyDescent="0.25">
      <c r="I2131" s="44"/>
      <c r="L2131" s="44"/>
      <c r="M2131" s="44"/>
      <c r="N2131" s="45"/>
    </row>
    <row r="2132" spans="9:14" s="43" customFormat="1" x14ac:dyDescent="0.25">
      <c r="I2132" s="44"/>
      <c r="L2132" s="44"/>
      <c r="M2132" s="44"/>
      <c r="N2132" s="45"/>
    </row>
    <row r="2133" spans="9:14" s="43" customFormat="1" x14ac:dyDescent="0.25">
      <c r="I2133" s="44"/>
      <c r="L2133" s="44"/>
      <c r="M2133" s="44"/>
      <c r="N2133" s="45"/>
    </row>
    <row r="2134" spans="9:14" s="43" customFormat="1" x14ac:dyDescent="0.25">
      <c r="I2134" s="44"/>
      <c r="L2134" s="44"/>
      <c r="M2134" s="44"/>
      <c r="N2134" s="45"/>
    </row>
    <row r="2135" spans="9:14" s="43" customFormat="1" x14ac:dyDescent="0.25">
      <c r="I2135" s="44"/>
      <c r="L2135" s="44"/>
      <c r="M2135" s="44"/>
      <c r="N2135" s="45"/>
    </row>
    <row r="2136" spans="9:14" s="43" customFormat="1" x14ac:dyDescent="0.25">
      <c r="I2136" s="44"/>
      <c r="L2136" s="44"/>
      <c r="M2136" s="44"/>
      <c r="N2136" s="45"/>
    </row>
    <row r="2137" spans="9:14" s="43" customFormat="1" x14ac:dyDescent="0.25">
      <c r="I2137" s="44"/>
      <c r="L2137" s="44"/>
      <c r="M2137" s="44"/>
      <c r="N2137" s="45"/>
    </row>
    <row r="2138" spans="9:14" s="43" customFormat="1" x14ac:dyDescent="0.25">
      <c r="I2138" s="44"/>
      <c r="L2138" s="44"/>
      <c r="M2138" s="44"/>
      <c r="N2138" s="45"/>
    </row>
    <row r="2139" spans="9:14" s="43" customFormat="1" x14ac:dyDescent="0.25">
      <c r="I2139" s="44"/>
      <c r="L2139" s="44"/>
      <c r="M2139" s="44"/>
      <c r="N2139" s="45"/>
    </row>
    <row r="2140" spans="9:14" s="43" customFormat="1" x14ac:dyDescent="0.25">
      <c r="I2140" s="44"/>
      <c r="L2140" s="44"/>
      <c r="M2140" s="44"/>
      <c r="N2140" s="45"/>
    </row>
    <row r="2141" spans="9:14" s="43" customFormat="1" x14ac:dyDescent="0.25">
      <c r="I2141" s="44"/>
      <c r="L2141" s="44"/>
      <c r="M2141" s="44"/>
      <c r="N2141" s="45"/>
    </row>
    <row r="2142" spans="9:14" s="43" customFormat="1" x14ac:dyDescent="0.25">
      <c r="I2142" s="44"/>
      <c r="L2142" s="44"/>
      <c r="M2142" s="44"/>
      <c r="N2142" s="45"/>
    </row>
    <row r="2143" spans="9:14" s="43" customFormat="1" x14ac:dyDescent="0.25">
      <c r="I2143" s="44"/>
      <c r="L2143" s="44"/>
      <c r="M2143" s="44"/>
      <c r="N2143" s="45"/>
    </row>
    <row r="2144" spans="9:14" s="43" customFormat="1" x14ac:dyDescent="0.25">
      <c r="I2144" s="44"/>
      <c r="L2144" s="44"/>
      <c r="M2144" s="44"/>
      <c r="N2144" s="45"/>
    </row>
    <row r="2145" spans="9:14" s="43" customFormat="1" x14ac:dyDescent="0.25">
      <c r="I2145" s="44"/>
      <c r="L2145" s="44"/>
      <c r="M2145" s="44"/>
      <c r="N2145" s="45"/>
    </row>
    <row r="2146" spans="9:14" s="43" customFormat="1" x14ac:dyDescent="0.25">
      <c r="I2146" s="44"/>
      <c r="L2146" s="44"/>
      <c r="M2146" s="44"/>
      <c r="N2146" s="45"/>
    </row>
    <row r="2147" spans="9:14" s="43" customFormat="1" x14ac:dyDescent="0.25">
      <c r="I2147" s="44"/>
      <c r="L2147" s="44"/>
      <c r="M2147" s="44"/>
      <c r="N2147" s="45"/>
    </row>
    <row r="2148" spans="9:14" s="43" customFormat="1" x14ac:dyDescent="0.25">
      <c r="I2148" s="44"/>
      <c r="L2148" s="44"/>
      <c r="M2148" s="44"/>
      <c r="N2148" s="45"/>
    </row>
    <row r="2149" spans="9:14" s="43" customFormat="1" x14ac:dyDescent="0.25">
      <c r="I2149" s="44"/>
      <c r="L2149" s="44"/>
      <c r="M2149" s="44"/>
      <c r="N2149" s="45"/>
    </row>
    <row r="2150" spans="9:14" s="43" customFormat="1" x14ac:dyDescent="0.25">
      <c r="I2150" s="44"/>
      <c r="L2150" s="44"/>
      <c r="M2150" s="44"/>
      <c r="N2150" s="45"/>
    </row>
    <row r="2151" spans="9:14" s="43" customFormat="1" x14ac:dyDescent="0.25">
      <c r="I2151" s="44"/>
      <c r="L2151" s="44"/>
      <c r="M2151" s="44"/>
      <c r="N2151" s="45"/>
    </row>
    <row r="2152" spans="9:14" s="43" customFormat="1" x14ac:dyDescent="0.25">
      <c r="I2152" s="44"/>
      <c r="L2152" s="44"/>
      <c r="M2152" s="44"/>
      <c r="N2152" s="45"/>
    </row>
    <row r="2153" spans="9:14" s="43" customFormat="1" x14ac:dyDescent="0.25">
      <c r="I2153" s="44"/>
      <c r="L2153" s="44"/>
      <c r="M2153" s="44"/>
      <c r="N2153" s="45"/>
    </row>
    <row r="2154" spans="9:14" s="43" customFormat="1" x14ac:dyDescent="0.25">
      <c r="I2154" s="44"/>
      <c r="L2154" s="44"/>
      <c r="M2154" s="44"/>
      <c r="N2154" s="45"/>
    </row>
    <row r="2155" spans="9:14" s="43" customFormat="1" x14ac:dyDescent="0.25">
      <c r="I2155" s="44"/>
      <c r="L2155" s="44"/>
      <c r="M2155" s="44"/>
      <c r="N2155" s="45"/>
    </row>
    <row r="2156" spans="9:14" s="43" customFormat="1" x14ac:dyDescent="0.25">
      <c r="I2156" s="44"/>
      <c r="L2156" s="44"/>
      <c r="M2156" s="44"/>
      <c r="N2156" s="45"/>
    </row>
    <row r="2157" spans="9:14" s="43" customFormat="1" x14ac:dyDescent="0.25">
      <c r="I2157" s="44"/>
      <c r="L2157" s="44"/>
      <c r="M2157" s="44"/>
      <c r="N2157" s="45"/>
    </row>
    <row r="2158" spans="9:14" s="43" customFormat="1" x14ac:dyDescent="0.25">
      <c r="I2158" s="44"/>
      <c r="L2158" s="44"/>
      <c r="M2158" s="44"/>
      <c r="N2158" s="45"/>
    </row>
    <row r="2159" spans="9:14" s="43" customFormat="1" x14ac:dyDescent="0.25">
      <c r="I2159" s="44"/>
      <c r="L2159" s="44"/>
      <c r="M2159" s="44"/>
      <c r="N2159" s="45"/>
    </row>
    <row r="2160" spans="9:14" s="43" customFormat="1" x14ac:dyDescent="0.25">
      <c r="I2160" s="44"/>
      <c r="L2160" s="44"/>
      <c r="M2160" s="44"/>
      <c r="N2160" s="45"/>
    </row>
    <row r="2161" spans="9:14" s="43" customFormat="1" x14ac:dyDescent="0.25">
      <c r="I2161" s="44"/>
      <c r="L2161" s="44"/>
      <c r="M2161" s="44"/>
      <c r="N2161" s="45"/>
    </row>
    <row r="2162" spans="9:14" s="43" customFormat="1" x14ac:dyDescent="0.25">
      <c r="I2162" s="44"/>
      <c r="L2162" s="44"/>
      <c r="M2162" s="44"/>
      <c r="N2162" s="45"/>
    </row>
    <row r="2163" spans="9:14" s="43" customFormat="1" x14ac:dyDescent="0.25">
      <c r="I2163" s="44"/>
      <c r="L2163" s="44"/>
      <c r="M2163" s="44"/>
      <c r="N2163" s="45"/>
    </row>
    <row r="2164" spans="9:14" s="43" customFormat="1" x14ac:dyDescent="0.25">
      <c r="I2164" s="44"/>
      <c r="L2164" s="44"/>
      <c r="M2164" s="44"/>
      <c r="N2164" s="45"/>
    </row>
    <row r="2165" spans="9:14" s="43" customFormat="1" x14ac:dyDescent="0.25">
      <c r="I2165" s="44"/>
      <c r="L2165" s="44"/>
      <c r="M2165" s="44"/>
      <c r="N2165" s="45"/>
    </row>
    <row r="2166" spans="9:14" s="43" customFormat="1" x14ac:dyDescent="0.25">
      <c r="I2166" s="44"/>
      <c r="L2166" s="44"/>
      <c r="M2166" s="44"/>
      <c r="N2166" s="45"/>
    </row>
    <row r="2167" spans="9:14" s="43" customFormat="1" x14ac:dyDescent="0.25">
      <c r="I2167" s="44"/>
      <c r="L2167" s="44"/>
      <c r="M2167" s="44"/>
      <c r="N2167" s="45"/>
    </row>
    <row r="2168" spans="9:14" s="43" customFormat="1" x14ac:dyDescent="0.25">
      <c r="I2168" s="44"/>
      <c r="L2168" s="44"/>
      <c r="M2168" s="44"/>
      <c r="N2168" s="45"/>
    </row>
    <row r="2169" spans="9:14" s="43" customFormat="1" x14ac:dyDescent="0.25">
      <c r="I2169" s="44"/>
      <c r="L2169" s="44"/>
      <c r="M2169" s="44"/>
      <c r="N2169" s="45"/>
    </row>
    <row r="2170" spans="9:14" s="43" customFormat="1" x14ac:dyDescent="0.25">
      <c r="I2170" s="44"/>
      <c r="L2170" s="44"/>
      <c r="M2170" s="44"/>
      <c r="N2170" s="45"/>
    </row>
    <row r="2171" spans="9:14" s="43" customFormat="1" x14ac:dyDescent="0.25">
      <c r="I2171" s="44"/>
      <c r="L2171" s="44"/>
      <c r="M2171" s="44"/>
      <c r="N2171" s="45"/>
    </row>
    <row r="2172" spans="9:14" s="43" customFormat="1" x14ac:dyDescent="0.25">
      <c r="I2172" s="44"/>
      <c r="L2172" s="44"/>
      <c r="M2172" s="44"/>
      <c r="N2172" s="45"/>
    </row>
    <row r="2173" spans="9:14" s="43" customFormat="1" x14ac:dyDescent="0.25">
      <c r="I2173" s="44"/>
      <c r="L2173" s="44"/>
      <c r="M2173" s="44"/>
      <c r="N2173" s="45"/>
    </row>
    <row r="2174" spans="9:14" s="43" customFormat="1" x14ac:dyDescent="0.25">
      <c r="I2174" s="44"/>
      <c r="L2174" s="44"/>
      <c r="M2174" s="44"/>
      <c r="N2174" s="45"/>
    </row>
    <row r="2175" spans="9:14" s="43" customFormat="1" x14ac:dyDescent="0.25">
      <c r="I2175" s="44"/>
      <c r="L2175" s="44"/>
      <c r="M2175" s="44"/>
      <c r="N2175" s="45"/>
    </row>
    <row r="2176" spans="9:14" s="43" customFormat="1" x14ac:dyDescent="0.25">
      <c r="I2176" s="44"/>
      <c r="L2176" s="44"/>
      <c r="M2176" s="44"/>
      <c r="N2176" s="45"/>
    </row>
    <row r="2177" spans="9:14" s="43" customFormat="1" x14ac:dyDescent="0.25">
      <c r="I2177" s="44"/>
      <c r="L2177" s="44"/>
      <c r="M2177" s="44"/>
      <c r="N2177" s="45"/>
    </row>
    <row r="2178" spans="9:14" s="43" customFormat="1" x14ac:dyDescent="0.25">
      <c r="I2178" s="44"/>
      <c r="L2178" s="44"/>
      <c r="M2178" s="44"/>
      <c r="N2178" s="45"/>
    </row>
    <row r="2179" spans="9:14" s="43" customFormat="1" x14ac:dyDescent="0.25">
      <c r="I2179" s="44"/>
      <c r="L2179" s="44"/>
      <c r="M2179" s="44"/>
      <c r="N2179" s="45"/>
    </row>
    <row r="2180" spans="9:14" s="43" customFormat="1" x14ac:dyDescent="0.25">
      <c r="I2180" s="44"/>
      <c r="L2180" s="44"/>
      <c r="M2180" s="44"/>
      <c r="N2180" s="45"/>
    </row>
    <row r="2181" spans="9:14" s="43" customFormat="1" x14ac:dyDescent="0.25">
      <c r="I2181" s="44"/>
      <c r="L2181" s="44"/>
      <c r="M2181" s="44"/>
      <c r="N2181" s="45"/>
    </row>
    <row r="2182" spans="9:14" s="43" customFormat="1" x14ac:dyDescent="0.25">
      <c r="I2182" s="44"/>
      <c r="L2182" s="44"/>
      <c r="M2182" s="44"/>
      <c r="N2182" s="45"/>
    </row>
    <row r="2183" spans="9:14" s="43" customFormat="1" x14ac:dyDescent="0.25">
      <c r="I2183" s="44"/>
      <c r="L2183" s="44"/>
      <c r="M2183" s="44"/>
      <c r="N2183" s="45"/>
    </row>
    <row r="2184" spans="9:14" s="43" customFormat="1" x14ac:dyDescent="0.25">
      <c r="I2184" s="44"/>
      <c r="L2184" s="44"/>
      <c r="M2184" s="44"/>
      <c r="N2184" s="45"/>
    </row>
    <row r="2185" spans="9:14" s="43" customFormat="1" x14ac:dyDescent="0.25">
      <c r="I2185" s="44"/>
      <c r="L2185" s="44"/>
      <c r="M2185" s="44"/>
      <c r="N2185" s="45"/>
    </row>
    <row r="2186" spans="9:14" s="43" customFormat="1" x14ac:dyDescent="0.25">
      <c r="I2186" s="44"/>
      <c r="L2186" s="44"/>
      <c r="M2186" s="44"/>
      <c r="N2186" s="45"/>
    </row>
    <row r="2187" spans="9:14" s="43" customFormat="1" x14ac:dyDescent="0.25">
      <c r="I2187" s="44"/>
      <c r="L2187" s="44"/>
      <c r="M2187" s="44"/>
      <c r="N2187" s="45"/>
    </row>
    <row r="2188" spans="9:14" s="43" customFormat="1" x14ac:dyDescent="0.25">
      <c r="I2188" s="44"/>
      <c r="L2188" s="44"/>
      <c r="M2188" s="44"/>
      <c r="N2188" s="45"/>
    </row>
    <row r="2189" spans="9:14" s="43" customFormat="1" x14ac:dyDescent="0.25">
      <c r="I2189" s="44"/>
      <c r="L2189" s="44"/>
      <c r="M2189" s="44"/>
      <c r="N2189" s="45"/>
    </row>
    <row r="2190" spans="9:14" s="43" customFormat="1" x14ac:dyDescent="0.25">
      <c r="I2190" s="44"/>
      <c r="L2190" s="44"/>
      <c r="M2190" s="44"/>
      <c r="N2190" s="45"/>
    </row>
    <row r="2191" spans="9:14" s="43" customFormat="1" x14ac:dyDescent="0.25">
      <c r="I2191" s="44"/>
      <c r="L2191" s="44"/>
      <c r="M2191" s="44"/>
      <c r="N2191" s="45"/>
    </row>
    <row r="2192" spans="9:14" s="43" customFormat="1" x14ac:dyDescent="0.25">
      <c r="I2192" s="44"/>
      <c r="L2192" s="44"/>
      <c r="M2192" s="44"/>
      <c r="N2192" s="45"/>
    </row>
    <row r="2193" spans="9:14" s="43" customFormat="1" x14ac:dyDescent="0.25">
      <c r="I2193" s="44"/>
      <c r="L2193" s="44"/>
      <c r="M2193" s="44"/>
      <c r="N2193" s="45"/>
    </row>
    <row r="2194" spans="9:14" s="43" customFormat="1" x14ac:dyDescent="0.25">
      <c r="I2194" s="44"/>
      <c r="L2194" s="44"/>
      <c r="M2194" s="44"/>
      <c r="N2194" s="45"/>
    </row>
    <row r="2195" spans="9:14" s="43" customFormat="1" x14ac:dyDescent="0.25">
      <c r="I2195" s="44"/>
      <c r="L2195" s="44"/>
      <c r="M2195" s="44"/>
      <c r="N2195" s="45"/>
    </row>
    <row r="2196" spans="9:14" s="43" customFormat="1" x14ac:dyDescent="0.25">
      <c r="I2196" s="44"/>
      <c r="L2196" s="44"/>
      <c r="M2196" s="44"/>
      <c r="N2196" s="45"/>
    </row>
    <row r="2197" spans="9:14" s="43" customFormat="1" x14ac:dyDescent="0.25">
      <c r="I2197" s="44"/>
      <c r="L2197" s="44"/>
      <c r="M2197" s="44"/>
      <c r="N2197" s="45"/>
    </row>
    <row r="2198" spans="9:14" s="43" customFormat="1" x14ac:dyDescent="0.25">
      <c r="I2198" s="44"/>
      <c r="L2198" s="44"/>
      <c r="M2198" s="44"/>
      <c r="N2198" s="45"/>
    </row>
    <row r="2199" spans="9:14" s="43" customFormat="1" x14ac:dyDescent="0.25">
      <c r="I2199" s="44"/>
      <c r="L2199" s="44"/>
      <c r="M2199" s="44"/>
      <c r="N2199" s="45"/>
    </row>
    <row r="2200" spans="9:14" s="43" customFormat="1" x14ac:dyDescent="0.25">
      <c r="I2200" s="44"/>
      <c r="L2200" s="44"/>
      <c r="M2200" s="44"/>
      <c r="N2200" s="45"/>
    </row>
    <row r="2201" spans="9:14" s="43" customFormat="1" x14ac:dyDescent="0.25">
      <c r="I2201" s="44"/>
      <c r="L2201" s="44"/>
      <c r="M2201" s="44"/>
      <c r="N2201" s="45"/>
    </row>
    <row r="2202" spans="9:14" s="43" customFormat="1" x14ac:dyDescent="0.25">
      <c r="I2202" s="44"/>
      <c r="L2202" s="44"/>
      <c r="M2202" s="44"/>
      <c r="N2202" s="45"/>
    </row>
    <row r="2203" spans="9:14" s="43" customFormat="1" x14ac:dyDescent="0.25">
      <c r="I2203" s="44"/>
      <c r="L2203" s="44"/>
      <c r="M2203" s="44"/>
      <c r="N2203" s="45"/>
    </row>
    <row r="2204" spans="9:14" s="43" customFormat="1" x14ac:dyDescent="0.25">
      <c r="I2204" s="44"/>
      <c r="L2204" s="44"/>
      <c r="M2204" s="44"/>
      <c r="N2204" s="45"/>
    </row>
    <row r="2205" spans="9:14" s="43" customFormat="1" x14ac:dyDescent="0.25">
      <c r="I2205" s="44"/>
      <c r="L2205" s="44"/>
      <c r="M2205" s="44"/>
      <c r="N2205" s="45"/>
    </row>
    <row r="2206" spans="9:14" s="43" customFormat="1" x14ac:dyDescent="0.25">
      <c r="I2206" s="44"/>
      <c r="L2206" s="44"/>
      <c r="M2206" s="44"/>
      <c r="N2206" s="45"/>
    </row>
    <row r="2207" spans="9:14" s="43" customFormat="1" x14ac:dyDescent="0.25">
      <c r="I2207" s="44"/>
      <c r="L2207" s="44"/>
      <c r="M2207" s="44"/>
      <c r="N2207" s="45"/>
    </row>
    <row r="2208" spans="9:14" s="43" customFormat="1" x14ac:dyDescent="0.25">
      <c r="I2208" s="44"/>
      <c r="L2208" s="44"/>
      <c r="M2208" s="44"/>
      <c r="N2208" s="45"/>
    </row>
    <row r="2209" spans="9:14" s="43" customFormat="1" x14ac:dyDescent="0.25">
      <c r="I2209" s="44"/>
      <c r="L2209" s="44"/>
      <c r="M2209" s="44"/>
      <c r="N2209" s="45"/>
    </row>
    <row r="2210" spans="9:14" s="43" customFormat="1" x14ac:dyDescent="0.25">
      <c r="I2210" s="44"/>
      <c r="L2210" s="44"/>
      <c r="M2210" s="44"/>
      <c r="N2210" s="45"/>
    </row>
    <row r="2211" spans="9:14" s="43" customFormat="1" x14ac:dyDescent="0.25">
      <c r="I2211" s="44"/>
      <c r="L2211" s="44"/>
      <c r="M2211" s="44"/>
      <c r="N2211" s="45"/>
    </row>
    <row r="2212" spans="9:14" s="43" customFormat="1" x14ac:dyDescent="0.25">
      <c r="I2212" s="44"/>
      <c r="L2212" s="44"/>
      <c r="M2212" s="44"/>
      <c r="N2212" s="45"/>
    </row>
    <row r="2213" spans="9:14" s="43" customFormat="1" x14ac:dyDescent="0.25">
      <c r="I2213" s="44"/>
      <c r="L2213" s="44"/>
      <c r="M2213" s="44"/>
      <c r="N2213" s="45"/>
    </row>
    <row r="2214" spans="9:14" s="43" customFormat="1" x14ac:dyDescent="0.25">
      <c r="I2214" s="44"/>
      <c r="L2214" s="44"/>
      <c r="M2214" s="44"/>
      <c r="N2214" s="45"/>
    </row>
    <row r="2215" spans="9:14" s="43" customFormat="1" x14ac:dyDescent="0.25">
      <c r="I2215" s="44"/>
      <c r="L2215" s="44"/>
      <c r="M2215" s="44"/>
      <c r="N2215" s="45"/>
    </row>
    <row r="2216" spans="9:14" s="43" customFormat="1" x14ac:dyDescent="0.25">
      <c r="I2216" s="44"/>
      <c r="L2216" s="44"/>
      <c r="M2216" s="44"/>
      <c r="N2216" s="45"/>
    </row>
    <row r="2217" spans="9:14" s="43" customFormat="1" x14ac:dyDescent="0.25">
      <c r="I2217" s="44"/>
      <c r="L2217" s="44"/>
      <c r="M2217" s="44"/>
      <c r="N2217" s="45"/>
    </row>
    <row r="2218" spans="9:14" s="43" customFormat="1" x14ac:dyDescent="0.25">
      <c r="I2218" s="44"/>
      <c r="L2218" s="44"/>
      <c r="M2218" s="44"/>
      <c r="N2218" s="45"/>
    </row>
    <row r="2219" spans="9:14" s="43" customFormat="1" x14ac:dyDescent="0.25">
      <c r="I2219" s="44"/>
      <c r="L2219" s="44"/>
      <c r="M2219" s="44"/>
      <c r="N2219" s="45"/>
    </row>
    <row r="2220" spans="9:14" s="43" customFormat="1" x14ac:dyDescent="0.25">
      <c r="I2220" s="44"/>
      <c r="L2220" s="44"/>
      <c r="M2220" s="44"/>
      <c r="N2220" s="45"/>
    </row>
    <row r="2221" spans="9:14" s="43" customFormat="1" x14ac:dyDescent="0.25">
      <c r="I2221" s="44"/>
      <c r="L2221" s="44"/>
      <c r="M2221" s="44"/>
      <c r="N2221" s="45"/>
    </row>
    <row r="2222" spans="9:14" s="43" customFormat="1" x14ac:dyDescent="0.25">
      <c r="I2222" s="44"/>
      <c r="L2222" s="44"/>
      <c r="M2222" s="44"/>
      <c r="N2222" s="45"/>
    </row>
    <row r="2223" spans="9:14" s="43" customFormat="1" x14ac:dyDescent="0.25">
      <c r="I2223" s="44"/>
      <c r="L2223" s="44"/>
      <c r="M2223" s="44"/>
      <c r="N2223" s="45"/>
    </row>
    <row r="2224" spans="9:14" s="43" customFormat="1" x14ac:dyDescent="0.25">
      <c r="I2224" s="44"/>
      <c r="L2224" s="44"/>
      <c r="M2224" s="44"/>
      <c r="N2224" s="45"/>
    </row>
    <row r="2225" spans="9:14" s="43" customFormat="1" x14ac:dyDescent="0.25">
      <c r="I2225" s="44"/>
      <c r="L2225" s="44"/>
      <c r="M2225" s="44"/>
      <c r="N2225" s="45"/>
    </row>
    <row r="2226" spans="9:14" s="43" customFormat="1" x14ac:dyDescent="0.25">
      <c r="I2226" s="44"/>
      <c r="L2226" s="44"/>
      <c r="M2226" s="44"/>
      <c r="N2226" s="45"/>
    </row>
    <row r="2227" spans="9:14" s="43" customFormat="1" x14ac:dyDescent="0.25">
      <c r="I2227" s="44"/>
      <c r="L2227" s="44"/>
      <c r="M2227" s="44"/>
      <c r="N2227" s="45"/>
    </row>
    <row r="2228" spans="9:14" s="43" customFormat="1" x14ac:dyDescent="0.25">
      <c r="I2228" s="44"/>
      <c r="L2228" s="44"/>
      <c r="M2228" s="44"/>
      <c r="N2228" s="45"/>
    </row>
    <row r="2229" spans="9:14" s="43" customFormat="1" x14ac:dyDescent="0.25">
      <c r="I2229" s="44"/>
      <c r="L2229" s="44"/>
      <c r="M2229" s="44"/>
      <c r="N2229" s="45"/>
    </row>
    <row r="2230" spans="9:14" s="43" customFormat="1" x14ac:dyDescent="0.25">
      <c r="I2230" s="44"/>
      <c r="L2230" s="44"/>
      <c r="M2230" s="44"/>
      <c r="N2230" s="45"/>
    </row>
    <row r="2231" spans="9:14" s="43" customFormat="1" x14ac:dyDescent="0.25">
      <c r="I2231" s="44"/>
      <c r="L2231" s="44"/>
      <c r="M2231" s="44"/>
      <c r="N2231" s="45"/>
    </row>
    <row r="2232" spans="9:14" s="43" customFormat="1" x14ac:dyDescent="0.25">
      <c r="I2232" s="44"/>
      <c r="L2232" s="44"/>
      <c r="M2232" s="44"/>
      <c r="N2232" s="45"/>
    </row>
    <row r="2233" spans="9:14" s="43" customFormat="1" x14ac:dyDescent="0.25">
      <c r="I2233" s="44"/>
      <c r="L2233" s="44"/>
      <c r="M2233" s="44"/>
      <c r="N2233" s="45"/>
    </row>
    <row r="2234" spans="9:14" s="43" customFormat="1" x14ac:dyDescent="0.25">
      <c r="I2234" s="44"/>
      <c r="L2234" s="44"/>
      <c r="M2234" s="44"/>
      <c r="N2234" s="45"/>
    </row>
    <row r="2235" spans="9:14" s="43" customFormat="1" x14ac:dyDescent="0.25">
      <c r="I2235" s="44"/>
      <c r="L2235" s="44"/>
      <c r="M2235" s="44"/>
      <c r="N2235" s="45"/>
    </row>
    <row r="2236" spans="9:14" s="43" customFormat="1" x14ac:dyDescent="0.25">
      <c r="I2236" s="44"/>
      <c r="L2236" s="44"/>
      <c r="M2236" s="44"/>
      <c r="N2236" s="45"/>
    </row>
    <row r="2237" spans="9:14" s="43" customFormat="1" x14ac:dyDescent="0.25">
      <c r="I2237" s="44"/>
      <c r="L2237" s="44"/>
      <c r="M2237" s="44"/>
      <c r="N2237" s="45"/>
    </row>
    <row r="2238" spans="9:14" s="43" customFormat="1" x14ac:dyDescent="0.25">
      <c r="I2238" s="44"/>
      <c r="L2238" s="44"/>
      <c r="M2238" s="44"/>
      <c r="N2238" s="45"/>
    </row>
    <row r="2239" spans="9:14" s="43" customFormat="1" x14ac:dyDescent="0.25">
      <c r="I2239" s="44"/>
      <c r="L2239" s="44"/>
      <c r="M2239" s="44"/>
      <c r="N2239" s="45"/>
    </row>
    <row r="2240" spans="9:14" s="43" customFormat="1" x14ac:dyDescent="0.25">
      <c r="I2240" s="44"/>
      <c r="L2240" s="44"/>
      <c r="M2240" s="44"/>
      <c r="N2240" s="45"/>
    </row>
    <row r="2241" spans="9:14" s="43" customFormat="1" x14ac:dyDescent="0.25">
      <c r="I2241" s="44"/>
      <c r="L2241" s="44"/>
      <c r="M2241" s="44"/>
      <c r="N2241" s="45"/>
    </row>
    <row r="2242" spans="9:14" s="43" customFormat="1" x14ac:dyDescent="0.25">
      <c r="I2242" s="44"/>
      <c r="L2242" s="44"/>
      <c r="M2242" s="44"/>
      <c r="N2242" s="45"/>
    </row>
    <row r="2243" spans="9:14" s="43" customFormat="1" x14ac:dyDescent="0.25">
      <c r="I2243" s="44"/>
      <c r="L2243" s="44"/>
      <c r="M2243" s="44"/>
      <c r="N2243" s="45"/>
    </row>
    <row r="2244" spans="9:14" s="43" customFormat="1" x14ac:dyDescent="0.25">
      <c r="I2244" s="44"/>
      <c r="L2244" s="44"/>
      <c r="M2244" s="44"/>
      <c r="N2244" s="45"/>
    </row>
    <row r="2245" spans="9:14" s="43" customFormat="1" x14ac:dyDescent="0.25">
      <c r="I2245" s="44"/>
      <c r="L2245" s="44"/>
      <c r="M2245" s="44"/>
      <c r="N2245" s="45"/>
    </row>
    <row r="2246" spans="9:14" s="43" customFormat="1" x14ac:dyDescent="0.25">
      <c r="I2246" s="44"/>
      <c r="L2246" s="44"/>
      <c r="M2246" s="44"/>
      <c r="N2246" s="45"/>
    </row>
    <row r="2247" spans="9:14" s="43" customFormat="1" x14ac:dyDescent="0.25">
      <c r="I2247" s="44"/>
      <c r="L2247" s="44"/>
      <c r="M2247" s="44"/>
      <c r="N2247" s="45"/>
    </row>
    <row r="2248" spans="9:14" s="43" customFormat="1" x14ac:dyDescent="0.25">
      <c r="I2248" s="44"/>
      <c r="L2248" s="44"/>
      <c r="M2248" s="44"/>
      <c r="N2248" s="45"/>
    </row>
    <row r="2249" spans="9:14" s="43" customFormat="1" x14ac:dyDescent="0.25">
      <c r="I2249" s="44"/>
      <c r="L2249" s="44"/>
      <c r="M2249" s="44"/>
      <c r="N2249" s="45"/>
    </row>
    <row r="2250" spans="9:14" s="43" customFormat="1" x14ac:dyDescent="0.25">
      <c r="I2250" s="44"/>
      <c r="L2250" s="44"/>
      <c r="M2250" s="44"/>
      <c r="N2250" s="45"/>
    </row>
    <row r="2251" spans="9:14" s="43" customFormat="1" x14ac:dyDescent="0.25">
      <c r="I2251" s="44"/>
      <c r="L2251" s="44"/>
      <c r="M2251" s="44"/>
      <c r="N2251" s="45"/>
    </row>
    <row r="2252" spans="9:14" s="43" customFormat="1" x14ac:dyDescent="0.25">
      <c r="I2252" s="44"/>
      <c r="L2252" s="44"/>
      <c r="M2252" s="44"/>
      <c r="N2252" s="45"/>
    </row>
    <row r="2253" spans="9:14" s="43" customFormat="1" x14ac:dyDescent="0.25">
      <c r="I2253" s="44"/>
      <c r="L2253" s="44"/>
      <c r="M2253" s="44"/>
      <c r="N2253" s="45"/>
    </row>
    <row r="2254" spans="9:14" s="43" customFormat="1" x14ac:dyDescent="0.25">
      <c r="I2254" s="44"/>
      <c r="L2254" s="44"/>
      <c r="M2254" s="44"/>
      <c r="N2254" s="45"/>
    </row>
    <row r="2255" spans="9:14" s="43" customFormat="1" x14ac:dyDescent="0.25">
      <c r="I2255" s="44"/>
      <c r="L2255" s="44"/>
      <c r="M2255" s="44"/>
      <c r="N2255" s="45"/>
    </row>
    <row r="2256" spans="9:14" s="43" customFormat="1" x14ac:dyDescent="0.25">
      <c r="I2256" s="44"/>
      <c r="L2256" s="44"/>
      <c r="M2256" s="44"/>
      <c r="N2256" s="45"/>
    </row>
    <row r="2257" spans="9:14" s="43" customFormat="1" x14ac:dyDescent="0.25">
      <c r="I2257" s="44"/>
      <c r="L2257" s="44"/>
      <c r="M2257" s="44"/>
      <c r="N2257" s="45"/>
    </row>
    <row r="2258" spans="9:14" s="43" customFormat="1" x14ac:dyDescent="0.25">
      <c r="I2258" s="44"/>
      <c r="L2258" s="44"/>
      <c r="M2258" s="44"/>
      <c r="N2258" s="45"/>
    </row>
    <row r="2259" spans="9:14" s="43" customFormat="1" x14ac:dyDescent="0.25">
      <c r="I2259" s="44"/>
      <c r="L2259" s="44"/>
      <c r="M2259" s="44"/>
      <c r="N2259" s="45"/>
    </row>
    <row r="2260" spans="9:14" s="43" customFormat="1" x14ac:dyDescent="0.25">
      <c r="I2260" s="44"/>
      <c r="L2260" s="44"/>
      <c r="M2260" s="44"/>
      <c r="N2260" s="45"/>
    </row>
    <row r="2261" spans="9:14" s="43" customFormat="1" x14ac:dyDescent="0.25">
      <c r="I2261" s="44"/>
      <c r="L2261" s="44"/>
      <c r="M2261" s="44"/>
      <c r="N2261" s="45"/>
    </row>
    <row r="2262" spans="9:14" s="43" customFormat="1" x14ac:dyDescent="0.25">
      <c r="I2262" s="44"/>
      <c r="L2262" s="44"/>
      <c r="M2262" s="44"/>
      <c r="N2262" s="45"/>
    </row>
    <row r="2263" spans="9:14" s="43" customFormat="1" x14ac:dyDescent="0.25">
      <c r="I2263" s="44"/>
      <c r="L2263" s="44"/>
      <c r="M2263" s="44"/>
      <c r="N2263" s="45"/>
    </row>
    <row r="2264" spans="9:14" s="43" customFormat="1" x14ac:dyDescent="0.25">
      <c r="I2264" s="44"/>
      <c r="L2264" s="44"/>
      <c r="M2264" s="44"/>
      <c r="N2264" s="45"/>
    </row>
    <row r="2265" spans="9:14" s="43" customFormat="1" x14ac:dyDescent="0.25">
      <c r="I2265" s="44"/>
      <c r="L2265" s="44"/>
      <c r="M2265" s="44"/>
      <c r="N2265" s="45"/>
    </row>
    <row r="2266" spans="9:14" s="43" customFormat="1" x14ac:dyDescent="0.25">
      <c r="I2266" s="44"/>
      <c r="L2266" s="44"/>
      <c r="M2266" s="44"/>
      <c r="N2266" s="45"/>
    </row>
    <row r="2267" spans="9:14" s="43" customFormat="1" x14ac:dyDescent="0.25">
      <c r="I2267" s="44"/>
      <c r="L2267" s="44"/>
      <c r="M2267" s="44"/>
      <c r="N2267" s="45"/>
    </row>
    <row r="2268" spans="9:14" s="43" customFormat="1" x14ac:dyDescent="0.25">
      <c r="I2268" s="44"/>
      <c r="L2268" s="44"/>
      <c r="M2268" s="44"/>
      <c r="N2268" s="45"/>
    </row>
    <row r="2269" spans="9:14" s="43" customFormat="1" x14ac:dyDescent="0.25">
      <c r="I2269" s="44"/>
      <c r="L2269" s="44"/>
      <c r="M2269" s="44"/>
      <c r="N2269" s="45"/>
    </row>
    <row r="2270" spans="9:14" s="43" customFormat="1" x14ac:dyDescent="0.25">
      <c r="I2270" s="44"/>
      <c r="L2270" s="44"/>
      <c r="M2270" s="44"/>
      <c r="N2270" s="45"/>
    </row>
    <row r="2271" spans="9:14" s="43" customFormat="1" x14ac:dyDescent="0.25">
      <c r="I2271" s="44"/>
      <c r="L2271" s="44"/>
      <c r="M2271" s="44"/>
      <c r="N2271" s="45"/>
    </row>
    <row r="2272" spans="9:14" s="43" customFormat="1" x14ac:dyDescent="0.25">
      <c r="I2272" s="44"/>
      <c r="L2272" s="44"/>
      <c r="M2272" s="44"/>
      <c r="N2272" s="45"/>
    </row>
    <row r="2273" spans="9:14" s="43" customFormat="1" x14ac:dyDescent="0.25">
      <c r="I2273" s="44"/>
      <c r="L2273" s="44"/>
      <c r="M2273" s="44"/>
      <c r="N2273" s="45"/>
    </row>
    <row r="2274" spans="9:14" s="43" customFormat="1" x14ac:dyDescent="0.25">
      <c r="I2274" s="44"/>
      <c r="L2274" s="44"/>
      <c r="M2274" s="44"/>
      <c r="N2274" s="45"/>
    </row>
    <row r="2275" spans="9:14" s="43" customFormat="1" x14ac:dyDescent="0.25">
      <c r="I2275" s="44"/>
      <c r="L2275" s="44"/>
      <c r="M2275" s="44"/>
      <c r="N2275" s="45"/>
    </row>
    <row r="2276" spans="9:14" s="43" customFormat="1" x14ac:dyDescent="0.25">
      <c r="I2276" s="44"/>
      <c r="L2276" s="44"/>
      <c r="M2276" s="44"/>
      <c r="N2276" s="45"/>
    </row>
    <row r="2277" spans="9:14" s="43" customFormat="1" x14ac:dyDescent="0.25">
      <c r="I2277" s="44"/>
      <c r="L2277" s="44"/>
      <c r="M2277" s="44"/>
      <c r="N2277" s="45"/>
    </row>
    <row r="2278" spans="9:14" s="43" customFormat="1" x14ac:dyDescent="0.25">
      <c r="I2278" s="44"/>
      <c r="L2278" s="44"/>
      <c r="M2278" s="44"/>
      <c r="N2278" s="45"/>
    </row>
    <row r="2279" spans="9:14" s="43" customFormat="1" x14ac:dyDescent="0.25">
      <c r="I2279" s="44"/>
      <c r="L2279" s="44"/>
      <c r="M2279" s="44"/>
      <c r="N2279" s="45"/>
    </row>
    <row r="2280" spans="9:14" s="43" customFormat="1" x14ac:dyDescent="0.25">
      <c r="I2280" s="44"/>
      <c r="L2280" s="44"/>
      <c r="M2280" s="44"/>
      <c r="N2280" s="45"/>
    </row>
    <row r="2281" spans="9:14" s="43" customFormat="1" x14ac:dyDescent="0.25">
      <c r="I2281" s="44"/>
      <c r="L2281" s="44"/>
      <c r="M2281" s="44"/>
      <c r="N2281" s="45"/>
    </row>
    <row r="2282" spans="9:14" s="43" customFormat="1" x14ac:dyDescent="0.25">
      <c r="I2282" s="44"/>
      <c r="L2282" s="44"/>
      <c r="M2282" s="44"/>
      <c r="N2282" s="45"/>
    </row>
    <row r="2283" spans="9:14" s="43" customFormat="1" x14ac:dyDescent="0.25">
      <c r="I2283" s="44"/>
      <c r="L2283" s="44"/>
      <c r="M2283" s="44"/>
      <c r="N2283" s="45"/>
    </row>
    <row r="2284" spans="9:14" s="43" customFormat="1" x14ac:dyDescent="0.25">
      <c r="I2284" s="44"/>
      <c r="L2284" s="44"/>
      <c r="M2284" s="44"/>
      <c r="N2284" s="45"/>
    </row>
    <row r="2285" spans="9:14" s="43" customFormat="1" x14ac:dyDescent="0.25">
      <c r="I2285" s="44"/>
      <c r="L2285" s="44"/>
      <c r="M2285" s="44"/>
      <c r="N2285" s="45"/>
    </row>
    <row r="2286" spans="9:14" s="43" customFormat="1" x14ac:dyDescent="0.25">
      <c r="I2286" s="44"/>
      <c r="L2286" s="44"/>
      <c r="M2286" s="44"/>
      <c r="N2286" s="45"/>
    </row>
    <row r="2287" spans="9:14" s="43" customFormat="1" x14ac:dyDescent="0.25">
      <c r="I2287" s="44"/>
      <c r="L2287" s="44"/>
      <c r="M2287" s="44"/>
      <c r="N2287" s="45"/>
    </row>
    <row r="2288" spans="9:14" s="43" customFormat="1" x14ac:dyDescent="0.25">
      <c r="I2288" s="44"/>
      <c r="L2288" s="44"/>
      <c r="M2288" s="44"/>
      <c r="N2288" s="45"/>
    </row>
    <row r="2289" spans="9:14" s="43" customFormat="1" x14ac:dyDescent="0.25">
      <c r="I2289" s="44"/>
      <c r="L2289" s="44"/>
      <c r="M2289" s="44"/>
      <c r="N2289" s="45"/>
    </row>
    <row r="2290" spans="9:14" s="43" customFormat="1" x14ac:dyDescent="0.25">
      <c r="I2290" s="44"/>
      <c r="L2290" s="44"/>
      <c r="M2290" s="44"/>
      <c r="N2290" s="45"/>
    </row>
    <row r="2291" spans="9:14" s="43" customFormat="1" x14ac:dyDescent="0.25">
      <c r="I2291" s="44"/>
      <c r="L2291" s="44"/>
      <c r="M2291" s="44"/>
      <c r="N2291" s="45"/>
    </row>
    <row r="2292" spans="9:14" s="43" customFormat="1" x14ac:dyDescent="0.25">
      <c r="I2292" s="44"/>
      <c r="L2292" s="44"/>
      <c r="M2292" s="44"/>
      <c r="N2292" s="45"/>
    </row>
    <row r="2293" spans="9:14" s="43" customFormat="1" x14ac:dyDescent="0.25">
      <c r="I2293" s="44"/>
      <c r="L2293" s="44"/>
      <c r="M2293" s="44"/>
      <c r="N2293" s="45"/>
    </row>
    <row r="2294" spans="9:14" s="43" customFormat="1" x14ac:dyDescent="0.25">
      <c r="I2294" s="44"/>
      <c r="L2294" s="44"/>
      <c r="M2294" s="44"/>
      <c r="N2294" s="45"/>
    </row>
    <row r="2295" spans="9:14" s="43" customFormat="1" x14ac:dyDescent="0.25">
      <c r="I2295" s="44"/>
      <c r="L2295" s="44"/>
      <c r="M2295" s="44"/>
      <c r="N2295" s="45"/>
    </row>
    <row r="2296" spans="9:14" s="43" customFormat="1" x14ac:dyDescent="0.25">
      <c r="I2296" s="44"/>
      <c r="L2296" s="44"/>
      <c r="M2296" s="44"/>
      <c r="N2296" s="45"/>
    </row>
    <row r="2297" spans="9:14" s="43" customFormat="1" x14ac:dyDescent="0.25">
      <c r="I2297" s="44"/>
      <c r="L2297" s="44"/>
      <c r="M2297" s="44"/>
      <c r="N2297" s="45"/>
    </row>
    <row r="2298" spans="9:14" s="43" customFormat="1" x14ac:dyDescent="0.25">
      <c r="I2298" s="44"/>
      <c r="L2298" s="44"/>
      <c r="M2298" s="44"/>
      <c r="N2298" s="45"/>
    </row>
    <row r="2299" spans="9:14" s="43" customFormat="1" x14ac:dyDescent="0.25">
      <c r="I2299" s="44"/>
      <c r="L2299" s="44"/>
      <c r="M2299" s="44"/>
      <c r="N2299" s="45"/>
    </row>
    <row r="2300" spans="9:14" s="43" customFormat="1" x14ac:dyDescent="0.25">
      <c r="I2300" s="44"/>
      <c r="L2300" s="44"/>
      <c r="M2300" s="44"/>
      <c r="N2300" s="45"/>
    </row>
    <row r="2301" spans="9:14" s="43" customFormat="1" x14ac:dyDescent="0.25">
      <c r="I2301" s="44"/>
      <c r="L2301" s="44"/>
      <c r="M2301" s="44"/>
      <c r="N2301" s="45"/>
    </row>
    <row r="2302" spans="9:14" s="43" customFormat="1" x14ac:dyDescent="0.25">
      <c r="I2302" s="44"/>
      <c r="L2302" s="44"/>
      <c r="M2302" s="44"/>
      <c r="N2302" s="45"/>
    </row>
    <row r="2303" spans="9:14" s="43" customFormat="1" x14ac:dyDescent="0.25">
      <c r="I2303" s="44"/>
      <c r="L2303" s="44"/>
      <c r="M2303" s="44"/>
      <c r="N2303" s="45"/>
    </row>
    <row r="2304" spans="9:14" s="43" customFormat="1" x14ac:dyDescent="0.25">
      <c r="I2304" s="44"/>
      <c r="L2304" s="44"/>
      <c r="M2304" s="44"/>
      <c r="N2304" s="45"/>
    </row>
    <row r="2305" spans="9:14" s="43" customFormat="1" x14ac:dyDescent="0.25">
      <c r="I2305" s="44"/>
      <c r="L2305" s="44"/>
      <c r="M2305" s="44"/>
      <c r="N2305" s="45"/>
    </row>
    <row r="2306" spans="9:14" s="43" customFormat="1" x14ac:dyDescent="0.25">
      <c r="I2306" s="44"/>
      <c r="L2306" s="44"/>
      <c r="M2306" s="44"/>
      <c r="N2306" s="45"/>
    </row>
    <row r="2307" spans="9:14" s="43" customFormat="1" x14ac:dyDescent="0.25">
      <c r="I2307" s="44"/>
      <c r="L2307" s="44"/>
      <c r="M2307" s="44"/>
      <c r="N2307" s="45"/>
    </row>
    <row r="2308" spans="9:14" s="43" customFormat="1" x14ac:dyDescent="0.25">
      <c r="I2308" s="44"/>
      <c r="L2308" s="44"/>
      <c r="M2308" s="44"/>
      <c r="N2308" s="45"/>
    </row>
    <row r="2309" spans="9:14" s="43" customFormat="1" x14ac:dyDescent="0.25">
      <c r="I2309" s="44"/>
      <c r="L2309" s="44"/>
      <c r="M2309" s="44"/>
      <c r="N2309" s="45"/>
    </row>
    <row r="2310" spans="9:14" s="43" customFormat="1" x14ac:dyDescent="0.25">
      <c r="I2310" s="44"/>
      <c r="L2310" s="44"/>
      <c r="M2310" s="44"/>
      <c r="N2310" s="45"/>
    </row>
    <row r="2311" spans="9:14" s="43" customFormat="1" x14ac:dyDescent="0.25">
      <c r="I2311" s="44"/>
      <c r="L2311" s="44"/>
      <c r="M2311" s="44"/>
      <c r="N2311" s="45"/>
    </row>
    <row r="2312" spans="9:14" s="43" customFormat="1" x14ac:dyDescent="0.25">
      <c r="I2312" s="44"/>
      <c r="L2312" s="44"/>
      <c r="M2312" s="44"/>
      <c r="N2312" s="45"/>
    </row>
    <row r="2313" spans="9:14" s="43" customFormat="1" x14ac:dyDescent="0.25">
      <c r="I2313" s="44"/>
      <c r="L2313" s="44"/>
      <c r="M2313" s="44"/>
      <c r="N2313" s="45"/>
    </row>
    <row r="2314" spans="9:14" s="43" customFormat="1" x14ac:dyDescent="0.25">
      <c r="I2314" s="44"/>
      <c r="L2314" s="44"/>
      <c r="M2314" s="44"/>
      <c r="N2314" s="45"/>
    </row>
    <row r="2315" spans="9:14" s="43" customFormat="1" x14ac:dyDescent="0.25">
      <c r="I2315" s="44"/>
      <c r="L2315" s="44"/>
      <c r="M2315" s="44"/>
      <c r="N2315" s="45"/>
    </row>
    <row r="2316" spans="9:14" s="43" customFormat="1" x14ac:dyDescent="0.25">
      <c r="I2316" s="44"/>
      <c r="L2316" s="44"/>
      <c r="M2316" s="44"/>
      <c r="N2316" s="45"/>
    </row>
    <row r="2317" spans="9:14" s="43" customFormat="1" x14ac:dyDescent="0.25">
      <c r="I2317" s="44"/>
      <c r="L2317" s="44"/>
      <c r="M2317" s="44"/>
      <c r="N2317" s="45"/>
    </row>
    <row r="2318" spans="9:14" s="43" customFormat="1" x14ac:dyDescent="0.25">
      <c r="I2318" s="44"/>
      <c r="L2318" s="44"/>
      <c r="M2318" s="44"/>
      <c r="N2318" s="45"/>
    </row>
    <row r="2319" spans="9:14" s="43" customFormat="1" x14ac:dyDescent="0.25">
      <c r="I2319" s="44"/>
      <c r="L2319" s="44"/>
      <c r="M2319" s="44"/>
      <c r="N2319" s="45"/>
    </row>
    <row r="2320" spans="9:14" s="43" customFormat="1" x14ac:dyDescent="0.25">
      <c r="I2320" s="44"/>
      <c r="L2320" s="44"/>
      <c r="M2320" s="44"/>
      <c r="N2320" s="45"/>
    </row>
    <row r="2321" spans="9:14" s="43" customFormat="1" x14ac:dyDescent="0.25">
      <c r="I2321" s="44"/>
      <c r="L2321" s="44"/>
      <c r="M2321" s="44"/>
      <c r="N2321" s="45"/>
    </row>
    <row r="2322" spans="9:14" s="43" customFormat="1" x14ac:dyDescent="0.25">
      <c r="I2322" s="44"/>
      <c r="L2322" s="44"/>
      <c r="M2322" s="44"/>
      <c r="N2322" s="45"/>
    </row>
    <row r="2323" spans="9:14" s="43" customFormat="1" x14ac:dyDescent="0.25">
      <c r="I2323" s="44"/>
      <c r="L2323" s="44"/>
      <c r="M2323" s="44"/>
      <c r="N2323" s="45"/>
    </row>
    <row r="2324" spans="9:14" s="43" customFormat="1" x14ac:dyDescent="0.25">
      <c r="I2324" s="44"/>
      <c r="L2324" s="44"/>
      <c r="M2324" s="44"/>
      <c r="N2324" s="45"/>
    </row>
    <row r="2325" spans="9:14" s="43" customFormat="1" x14ac:dyDescent="0.25">
      <c r="I2325" s="44"/>
      <c r="L2325" s="44"/>
      <c r="M2325" s="44"/>
      <c r="N2325" s="45"/>
    </row>
    <row r="2326" spans="9:14" s="43" customFormat="1" x14ac:dyDescent="0.25">
      <c r="I2326" s="44"/>
      <c r="L2326" s="44"/>
      <c r="M2326" s="44"/>
      <c r="N2326" s="45"/>
    </row>
    <row r="2327" spans="9:14" s="43" customFormat="1" x14ac:dyDescent="0.25">
      <c r="I2327" s="44"/>
      <c r="L2327" s="44"/>
      <c r="M2327" s="44"/>
      <c r="N2327" s="45"/>
    </row>
    <row r="2328" spans="9:14" s="43" customFormat="1" x14ac:dyDescent="0.25">
      <c r="I2328" s="44"/>
      <c r="L2328" s="44"/>
      <c r="M2328" s="44"/>
      <c r="N2328" s="45"/>
    </row>
    <row r="2329" spans="9:14" s="43" customFormat="1" x14ac:dyDescent="0.25">
      <c r="I2329" s="44"/>
      <c r="L2329" s="44"/>
      <c r="M2329" s="44"/>
      <c r="N2329" s="45"/>
    </row>
    <row r="2330" spans="9:14" s="43" customFormat="1" x14ac:dyDescent="0.25">
      <c r="I2330" s="44"/>
      <c r="L2330" s="44"/>
      <c r="M2330" s="44"/>
      <c r="N2330" s="45"/>
    </row>
    <row r="2331" spans="9:14" s="43" customFormat="1" x14ac:dyDescent="0.25">
      <c r="I2331" s="44"/>
      <c r="L2331" s="44"/>
      <c r="M2331" s="44"/>
      <c r="N2331" s="45"/>
    </row>
    <row r="2332" spans="9:14" s="43" customFormat="1" x14ac:dyDescent="0.25">
      <c r="I2332" s="44"/>
      <c r="L2332" s="44"/>
      <c r="M2332" s="44"/>
      <c r="N2332" s="45"/>
    </row>
    <row r="2333" spans="9:14" s="43" customFormat="1" x14ac:dyDescent="0.25">
      <c r="I2333" s="44"/>
      <c r="L2333" s="44"/>
      <c r="M2333" s="44"/>
      <c r="N2333" s="45"/>
    </row>
    <row r="2334" spans="9:14" s="43" customFormat="1" x14ac:dyDescent="0.25">
      <c r="I2334" s="44"/>
      <c r="L2334" s="44"/>
      <c r="M2334" s="44"/>
      <c r="N2334" s="45"/>
    </row>
    <row r="2335" spans="9:14" s="43" customFormat="1" x14ac:dyDescent="0.25">
      <c r="I2335" s="44"/>
      <c r="L2335" s="44"/>
      <c r="M2335" s="44"/>
      <c r="N2335" s="45"/>
    </row>
    <row r="2336" spans="9:14" s="43" customFormat="1" x14ac:dyDescent="0.25">
      <c r="I2336" s="44"/>
      <c r="L2336" s="44"/>
      <c r="M2336" s="44"/>
      <c r="N2336" s="45"/>
    </row>
    <row r="2337" spans="9:14" s="43" customFormat="1" x14ac:dyDescent="0.25">
      <c r="I2337" s="44"/>
      <c r="L2337" s="44"/>
      <c r="M2337" s="44"/>
      <c r="N2337" s="45"/>
    </row>
    <row r="2338" spans="9:14" s="43" customFormat="1" x14ac:dyDescent="0.25">
      <c r="I2338" s="44"/>
      <c r="L2338" s="44"/>
      <c r="M2338" s="44"/>
      <c r="N2338" s="45"/>
    </row>
    <row r="2339" spans="9:14" s="43" customFormat="1" x14ac:dyDescent="0.25">
      <c r="I2339" s="44"/>
      <c r="L2339" s="44"/>
      <c r="M2339" s="44"/>
      <c r="N2339" s="45"/>
    </row>
    <row r="2340" spans="9:14" s="43" customFormat="1" x14ac:dyDescent="0.25">
      <c r="I2340" s="44"/>
      <c r="L2340" s="44"/>
      <c r="M2340" s="44"/>
      <c r="N2340" s="45"/>
    </row>
    <row r="2341" spans="9:14" s="43" customFormat="1" x14ac:dyDescent="0.25">
      <c r="I2341" s="44"/>
      <c r="L2341" s="44"/>
      <c r="M2341" s="44"/>
      <c r="N2341" s="45"/>
    </row>
    <row r="2342" spans="9:14" s="43" customFormat="1" x14ac:dyDescent="0.25">
      <c r="I2342" s="44"/>
      <c r="L2342" s="44"/>
      <c r="M2342" s="44"/>
      <c r="N2342" s="45"/>
    </row>
    <row r="2343" spans="9:14" s="43" customFormat="1" x14ac:dyDescent="0.25">
      <c r="I2343" s="44"/>
      <c r="L2343" s="44"/>
      <c r="M2343" s="44"/>
      <c r="N2343" s="45"/>
    </row>
    <row r="2344" spans="9:14" s="43" customFormat="1" x14ac:dyDescent="0.25">
      <c r="I2344" s="44"/>
      <c r="L2344" s="44"/>
      <c r="M2344" s="44"/>
      <c r="N2344" s="45"/>
    </row>
    <row r="2345" spans="9:14" s="43" customFormat="1" x14ac:dyDescent="0.25">
      <c r="I2345" s="44"/>
      <c r="L2345" s="44"/>
      <c r="M2345" s="44"/>
      <c r="N2345" s="45"/>
    </row>
    <row r="2346" spans="9:14" s="43" customFormat="1" x14ac:dyDescent="0.25">
      <c r="I2346" s="44"/>
      <c r="L2346" s="44"/>
      <c r="M2346" s="44"/>
      <c r="N2346" s="45"/>
    </row>
    <row r="2347" spans="9:14" s="43" customFormat="1" x14ac:dyDescent="0.25">
      <c r="I2347" s="44"/>
      <c r="L2347" s="44"/>
      <c r="M2347" s="44"/>
      <c r="N2347" s="45"/>
    </row>
    <row r="2348" spans="9:14" s="43" customFormat="1" x14ac:dyDescent="0.25">
      <c r="I2348" s="44"/>
      <c r="L2348" s="44"/>
      <c r="M2348" s="44"/>
      <c r="N2348" s="45"/>
    </row>
    <row r="2349" spans="9:14" s="43" customFormat="1" x14ac:dyDescent="0.25">
      <c r="I2349" s="44"/>
      <c r="L2349" s="44"/>
      <c r="M2349" s="44"/>
      <c r="N2349" s="45"/>
    </row>
    <row r="2350" spans="9:14" s="43" customFormat="1" x14ac:dyDescent="0.25">
      <c r="I2350" s="44"/>
      <c r="L2350" s="44"/>
      <c r="M2350" s="44"/>
      <c r="N2350" s="45"/>
    </row>
    <row r="2351" spans="9:14" s="43" customFormat="1" x14ac:dyDescent="0.25">
      <c r="I2351" s="44"/>
      <c r="L2351" s="44"/>
      <c r="M2351" s="44"/>
      <c r="N2351" s="45"/>
    </row>
    <row r="2352" spans="9:14" s="43" customFormat="1" x14ac:dyDescent="0.25">
      <c r="I2352" s="44"/>
      <c r="L2352" s="44"/>
      <c r="M2352" s="44"/>
      <c r="N2352" s="45"/>
    </row>
    <row r="2353" spans="9:14" s="43" customFormat="1" x14ac:dyDescent="0.25">
      <c r="I2353" s="44"/>
      <c r="L2353" s="44"/>
      <c r="M2353" s="44"/>
      <c r="N2353" s="45"/>
    </row>
    <row r="2354" spans="9:14" s="43" customFormat="1" x14ac:dyDescent="0.25">
      <c r="I2354" s="44"/>
      <c r="L2354" s="44"/>
      <c r="M2354" s="44"/>
      <c r="N2354" s="45"/>
    </row>
    <row r="2355" spans="9:14" s="43" customFormat="1" x14ac:dyDescent="0.25">
      <c r="I2355" s="44"/>
      <c r="L2355" s="44"/>
      <c r="M2355" s="44"/>
      <c r="N2355" s="45"/>
    </row>
    <row r="2356" spans="9:14" s="43" customFormat="1" x14ac:dyDescent="0.25">
      <c r="I2356" s="44"/>
      <c r="L2356" s="44"/>
      <c r="M2356" s="44"/>
      <c r="N2356" s="45"/>
    </row>
    <row r="2357" spans="9:14" s="43" customFormat="1" x14ac:dyDescent="0.25">
      <c r="I2357" s="44"/>
      <c r="L2357" s="44"/>
      <c r="M2357" s="44"/>
      <c r="N2357" s="45"/>
    </row>
    <row r="2358" spans="9:14" s="43" customFormat="1" x14ac:dyDescent="0.25">
      <c r="I2358" s="44"/>
      <c r="L2358" s="44"/>
      <c r="M2358" s="44"/>
      <c r="N2358" s="45"/>
    </row>
    <row r="2359" spans="9:14" s="43" customFormat="1" x14ac:dyDescent="0.25">
      <c r="I2359" s="44"/>
      <c r="L2359" s="44"/>
      <c r="M2359" s="44"/>
      <c r="N2359" s="45"/>
    </row>
    <row r="2360" spans="9:14" s="43" customFormat="1" x14ac:dyDescent="0.25">
      <c r="I2360" s="44"/>
      <c r="L2360" s="44"/>
      <c r="M2360" s="44"/>
      <c r="N2360" s="45"/>
    </row>
    <row r="2361" spans="9:14" s="43" customFormat="1" x14ac:dyDescent="0.25">
      <c r="I2361" s="44"/>
      <c r="L2361" s="44"/>
      <c r="M2361" s="44"/>
      <c r="N2361" s="45"/>
    </row>
    <row r="2362" spans="9:14" s="43" customFormat="1" x14ac:dyDescent="0.25">
      <c r="I2362" s="44"/>
      <c r="L2362" s="44"/>
      <c r="M2362" s="44"/>
      <c r="N2362" s="45"/>
    </row>
    <row r="2363" spans="9:14" s="43" customFormat="1" x14ac:dyDescent="0.25">
      <c r="I2363" s="44"/>
      <c r="L2363" s="44"/>
      <c r="M2363" s="44"/>
      <c r="N2363" s="45"/>
    </row>
    <row r="2364" spans="9:14" s="43" customFormat="1" x14ac:dyDescent="0.25">
      <c r="I2364" s="44"/>
      <c r="L2364" s="44"/>
      <c r="M2364" s="44"/>
      <c r="N2364" s="45"/>
    </row>
    <row r="2365" spans="9:14" s="43" customFormat="1" x14ac:dyDescent="0.25">
      <c r="I2365" s="44"/>
      <c r="L2365" s="44"/>
      <c r="M2365" s="44"/>
      <c r="N2365" s="45"/>
    </row>
    <row r="2366" spans="9:14" s="43" customFormat="1" x14ac:dyDescent="0.25">
      <c r="I2366" s="44"/>
      <c r="L2366" s="44"/>
      <c r="M2366" s="44"/>
      <c r="N2366" s="45"/>
    </row>
    <row r="2367" spans="9:14" s="43" customFormat="1" x14ac:dyDescent="0.25">
      <c r="I2367" s="44"/>
      <c r="L2367" s="44"/>
      <c r="M2367" s="44"/>
      <c r="N2367" s="45"/>
    </row>
    <row r="2368" spans="9:14" s="43" customFormat="1" x14ac:dyDescent="0.25">
      <c r="I2368" s="44"/>
      <c r="L2368" s="44"/>
      <c r="M2368" s="44"/>
      <c r="N2368" s="45"/>
    </row>
    <row r="2369" spans="9:14" s="43" customFormat="1" x14ac:dyDescent="0.25">
      <c r="I2369" s="44"/>
      <c r="L2369" s="44"/>
      <c r="M2369" s="44"/>
      <c r="N2369" s="45"/>
    </row>
    <row r="2370" spans="9:14" s="43" customFormat="1" x14ac:dyDescent="0.25">
      <c r="I2370" s="44"/>
      <c r="L2370" s="44"/>
      <c r="M2370" s="44"/>
      <c r="N2370" s="45"/>
    </row>
    <row r="2371" spans="9:14" s="43" customFormat="1" x14ac:dyDescent="0.25">
      <c r="I2371" s="44"/>
      <c r="L2371" s="44"/>
      <c r="M2371" s="44"/>
      <c r="N2371" s="45"/>
    </row>
    <row r="2372" spans="9:14" s="43" customFormat="1" x14ac:dyDescent="0.25">
      <c r="I2372" s="44"/>
      <c r="L2372" s="44"/>
      <c r="M2372" s="44"/>
      <c r="N2372" s="45"/>
    </row>
    <row r="2373" spans="9:14" s="43" customFormat="1" x14ac:dyDescent="0.25">
      <c r="I2373" s="44"/>
      <c r="L2373" s="44"/>
      <c r="M2373" s="44"/>
      <c r="N2373" s="45"/>
    </row>
    <row r="2374" spans="9:14" s="43" customFormat="1" x14ac:dyDescent="0.25">
      <c r="I2374" s="44"/>
      <c r="L2374" s="44"/>
      <c r="M2374" s="44"/>
      <c r="N2374" s="45"/>
    </row>
    <row r="2375" spans="9:14" s="43" customFormat="1" x14ac:dyDescent="0.25">
      <c r="I2375" s="44"/>
      <c r="L2375" s="44"/>
      <c r="M2375" s="44"/>
      <c r="N2375" s="45"/>
    </row>
    <row r="2376" spans="9:14" s="43" customFormat="1" x14ac:dyDescent="0.25">
      <c r="I2376" s="44"/>
      <c r="L2376" s="44"/>
      <c r="M2376" s="44"/>
      <c r="N2376" s="45"/>
    </row>
    <row r="2377" spans="9:14" s="43" customFormat="1" x14ac:dyDescent="0.25">
      <c r="I2377" s="44"/>
      <c r="L2377" s="44"/>
      <c r="M2377" s="44"/>
      <c r="N2377" s="45"/>
    </row>
    <row r="2378" spans="9:14" s="43" customFormat="1" x14ac:dyDescent="0.25">
      <c r="I2378" s="44"/>
      <c r="L2378" s="44"/>
      <c r="M2378" s="44"/>
      <c r="N2378" s="45"/>
    </row>
    <row r="2379" spans="9:14" s="43" customFormat="1" x14ac:dyDescent="0.25">
      <c r="I2379" s="44"/>
      <c r="L2379" s="44"/>
      <c r="M2379" s="44"/>
      <c r="N2379" s="45"/>
    </row>
    <row r="2380" spans="9:14" s="43" customFormat="1" x14ac:dyDescent="0.25">
      <c r="I2380" s="44"/>
      <c r="L2380" s="44"/>
      <c r="M2380" s="44"/>
      <c r="N2380" s="45"/>
    </row>
    <row r="2381" spans="9:14" s="43" customFormat="1" x14ac:dyDescent="0.25">
      <c r="I2381" s="44"/>
      <c r="L2381" s="44"/>
      <c r="M2381" s="44"/>
      <c r="N2381" s="45"/>
    </row>
    <row r="2382" spans="9:14" s="43" customFormat="1" x14ac:dyDescent="0.25">
      <c r="I2382" s="44"/>
      <c r="L2382" s="44"/>
      <c r="M2382" s="44"/>
      <c r="N2382" s="45"/>
    </row>
    <row r="2383" spans="9:14" s="43" customFormat="1" x14ac:dyDescent="0.25">
      <c r="I2383" s="44"/>
      <c r="L2383" s="44"/>
      <c r="M2383" s="44"/>
      <c r="N2383" s="45"/>
    </row>
    <row r="2384" spans="9:14" s="43" customFormat="1" x14ac:dyDescent="0.25">
      <c r="I2384" s="44"/>
      <c r="L2384" s="44"/>
      <c r="M2384" s="44"/>
      <c r="N2384" s="45"/>
    </row>
    <row r="2385" spans="9:14" s="43" customFormat="1" x14ac:dyDescent="0.25">
      <c r="I2385" s="44"/>
      <c r="L2385" s="44"/>
      <c r="M2385" s="44"/>
      <c r="N2385" s="45"/>
    </row>
    <row r="2386" spans="9:14" s="43" customFormat="1" x14ac:dyDescent="0.25">
      <c r="I2386" s="44"/>
      <c r="L2386" s="44"/>
      <c r="M2386" s="44"/>
      <c r="N2386" s="45"/>
    </row>
    <row r="2387" spans="9:14" s="43" customFormat="1" x14ac:dyDescent="0.25">
      <c r="I2387" s="44"/>
      <c r="L2387" s="44"/>
      <c r="M2387" s="44"/>
      <c r="N2387" s="45"/>
    </row>
    <row r="2388" spans="9:14" s="43" customFormat="1" x14ac:dyDescent="0.25">
      <c r="I2388" s="44"/>
      <c r="L2388" s="44"/>
      <c r="M2388" s="44"/>
      <c r="N2388" s="45"/>
    </row>
    <row r="2389" spans="9:14" s="43" customFormat="1" x14ac:dyDescent="0.25">
      <c r="I2389" s="44"/>
      <c r="L2389" s="44"/>
      <c r="M2389" s="44"/>
      <c r="N2389" s="45"/>
    </row>
    <row r="2390" spans="9:14" s="43" customFormat="1" x14ac:dyDescent="0.25">
      <c r="I2390" s="44"/>
      <c r="L2390" s="44"/>
      <c r="M2390" s="44"/>
      <c r="N2390" s="45"/>
    </row>
    <row r="2391" spans="9:14" s="43" customFormat="1" x14ac:dyDescent="0.25">
      <c r="I2391" s="44"/>
      <c r="L2391" s="44"/>
      <c r="M2391" s="44"/>
      <c r="N2391" s="45"/>
    </row>
    <row r="2392" spans="9:14" s="43" customFormat="1" x14ac:dyDescent="0.25">
      <c r="I2392" s="44"/>
      <c r="L2392" s="44"/>
      <c r="M2392" s="44"/>
      <c r="N2392" s="45"/>
    </row>
    <row r="2393" spans="9:14" s="43" customFormat="1" x14ac:dyDescent="0.25">
      <c r="I2393" s="44"/>
      <c r="L2393" s="44"/>
      <c r="M2393" s="44"/>
      <c r="N2393" s="45"/>
    </row>
    <row r="2394" spans="9:14" s="43" customFormat="1" x14ac:dyDescent="0.25">
      <c r="I2394" s="44"/>
      <c r="L2394" s="44"/>
      <c r="M2394" s="44"/>
      <c r="N2394" s="45"/>
    </row>
    <row r="2395" spans="9:14" s="43" customFormat="1" x14ac:dyDescent="0.25">
      <c r="I2395" s="44"/>
      <c r="L2395" s="44"/>
      <c r="M2395" s="44"/>
      <c r="N2395" s="45"/>
    </row>
    <row r="2396" spans="9:14" s="43" customFormat="1" x14ac:dyDescent="0.25">
      <c r="I2396" s="44"/>
      <c r="L2396" s="44"/>
      <c r="M2396" s="44"/>
      <c r="N2396" s="45"/>
    </row>
    <row r="2397" spans="9:14" s="43" customFormat="1" x14ac:dyDescent="0.25">
      <c r="I2397" s="44"/>
      <c r="L2397" s="44"/>
      <c r="M2397" s="44"/>
      <c r="N2397" s="45"/>
    </row>
    <row r="2398" spans="9:14" s="43" customFormat="1" x14ac:dyDescent="0.25">
      <c r="I2398" s="44"/>
      <c r="L2398" s="44"/>
      <c r="M2398" s="44"/>
      <c r="N2398" s="45"/>
    </row>
    <row r="2399" spans="9:14" s="43" customFormat="1" x14ac:dyDescent="0.25">
      <c r="I2399" s="44"/>
      <c r="L2399" s="44"/>
      <c r="M2399" s="44"/>
      <c r="N2399" s="45"/>
    </row>
    <row r="2400" spans="9:14" s="43" customFormat="1" x14ac:dyDescent="0.25">
      <c r="I2400" s="44"/>
      <c r="L2400" s="44"/>
      <c r="M2400" s="44"/>
      <c r="N2400" s="45"/>
    </row>
    <row r="2401" spans="9:14" s="43" customFormat="1" x14ac:dyDescent="0.25">
      <c r="I2401" s="44"/>
      <c r="L2401" s="44"/>
      <c r="M2401" s="44"/>
      <c r="N2401" s="45"/>
    </row>
    <row r="2402" spans="9:14" s="43" customFormat="1" x14ac:dyDescent="0.25">
      <c r="I2402" s="44"/>
      <c r="L2402" s="44"/>
      <c r="M2402" s="44"/>
      <c r="N2402" s="45"/>
    </row>
    <row r="2403" spans="9:14" s="43" customFormat="1" x14ac:dyDescent="0.25">
      <c r="I2403" s="44"/>
      <c r="L2403" s="44"/>
      <c r="M2403" s="44"/>
      <c r="N2403" s="45"/>
    </row>
    <row r="2404" spans="9:14" s="43" customFormat="1" x14ac:dyDescent="0.25">
      <c r="I2404" s="44"/>
      <c r="L2404" s="44"/>
      <c r="M2404" s="44"/>
      <c r="N2404" s="45"/>
    </row>
    <row r="2405" spans="9:14" s="43" customFormat="1" x14ac:dyDescent="0.25">
      <c r="I2405" s="44"/>
      <c r="L2405" s="44"/>
      <c r="M2405" s="44"/>
      <c r="N2405" s="45"/>
    </row>
    <row r="2406" spans="9:14" s="43" customFormat="1" x14ac:dyDescent="0.25">
      <c r="I2406" s="44"/>
      <c r="L2406" s="44"/>
      <c r="M2406" s="44"/>
      <c r="N2406" s="45"/>
    </row>
    <row r="2407" spans="9:14" s="43" customFormat="1" x14ac:dyDescent="0.25">
      <c r="I2407" s="44"/>
      <c r="L2407" s="44"/>
      <c r="M2407" s="44"/>
      <c r="N2407" s="45"/>
    </row>
    <row r="2408" spans="9:14" s="43" customFormat="1" x14ac:dyDescent="0.25">
      <c r="I2408" s="44"/>
      <c r="L2408" s="44"/>
      <c r="M2408" s="44"/>
      <c r="N2408" s="45"/>
    </row>
    <row r="2409" spans="9:14" s="43" customFormat="1" x14ac:dyDescent="0.25">
      <c r="I2409" s="44"/>
      <c r="L2409" s="44"/>
      <c r="M2409" s="44"/>
      <c r="N2409" s="45"/>
    </row>
    <row r="2410" spans="9:14" s="43" customFormat="1" x14ac:dyDescent="0.25">
      <c r="I2410" s="44"/>
      <c r="L2410" s="44"/>
      <c r="M2410" s="44"/>
      <c r="N2410" s="45"/>
    </row>
    <row r="2411" spans="9:14" s="43" customFormat="1" x14ac:dyDescent="0.25">
      <c r="I2411" s="44"/>
      <c r="L2411" s="44"/>
      <c r="M2411" s="44"/>
      <c r="N2411" s="45"/>
    </row>
    <row r="2412" spans="9:14" s="43" customFormat="1" x14ac:dyDescent="0.25">
      <c r="I2412" s="44"/>
      <c r="L2412" s="44"/>
      <c r="M2412" s="44"/>
      <c r="N2412" s="45"/>
    </row>
    <row r="2413" spans="9:14" s="43" customFormat="1" x14ac:dyDescent="0.25">
      <c r="I2413" s="44"/>
      <c r="L2413" s="44"/>
      <c r="M2413" s="44"/>
      <c r="N2413" s="45"/>
    </row>
    <row r="2414" spans="9:14" s="43" customFormat="1" x14ac:dyDescent="0.25">
      <c r="I2414" s="44"/>
      <c r="L2414" s="44"/>
      <c r="M2414" s="44"/>
      <c r="N2414" s="45"/>
    </row>
    <row r="2415" spans="9:14" s="43" customFormat="1" x14ac:dyDescent="0.25">
      <c r="I2415" s="44"/>
      <c r="L2415" s="44"/>
      <c r="M2415" s="44"/>
      <c r="N2415" s="45"/>
    </row>
    <row r="2416" spans="9:14" s="43" customFormat="1" x14ac:dyDescent="0.25">
      <c r="I2416" s="44"/>
      <c r="L2416" s="44"/>
      <c r="M2416" s="44"/>
      <c r="N2416" s="45"/>
    </row>
    <row r="2417" spans="9:14" s="43" customFormat="1" x14ac:dyDescent="0.25">
      <c r="I2417" s="44"/>
      <c r="L2417" s="44"/>
      <c r="M2417" s="44"/>
      <c r="N2417" s="45"/>
    </row>
    <row r="2418" spans="9:14" s="43" customFormat="1" x14ac:dyDescent="0.25">
      <c r="I2418" s="44"/>
      <c r="L2418" s="44"/>
      <c r="M2418" s="44"/>
      <c r="N2418" s="45"/>
    </row>
    <row r="2419" spans="9:14" s="43" customFormat="1" x14ac:dyDescent="0.25">
      <c r="I2419" s="44"/>
      <c r="L2419" s="44"/>
      <c r="M2419" s="44"/>
      <c r="N2419" s="45"/>
    </row>
    <row r="2420" spans="9:14" s="43" customFormat="1" x14ac:dyDescent="0.25">
      <c r="I2420" s="44"/>
      <c r="L2420" s="44"/>
      <c r="M2420" s="44"/>
      <c r="N2420" s="45"/>
    </row>
    <row r="2421" spans="9:14" s="43" customFormat="1" x14ac:dyDescent="0.25">
      <c r="I2421" s="44"/>
      <c r="L2421" s="44"/>
      <c r="M2421" s="44"/>
      <c r="N2421" s="45"/>
    </row>
    <row r="2422" spans="9:14" s="43" customFormat="1" x14ac:dyDescent="0.25">
      <c r="I2422" s="44"/>
      <c r="L2422" s="44"/>
      <c r="M2422" s="44"/>
      <c r="N2422" s="45"/>
    </row>
    <row r="2423" spans="9:14" s="43" customFormat="1" x14ac:dyDescent="0.25">
      <c r="I2423" s="44"/>
      <c r="L2423" s="44"/>
      <c r="M2423" s="44"/>
      <c r="N2423" s="45"/>
    </row>
    <row r="2424" spans="9:14" s="43" customFormat="1" x14ac:dyDescent="0.25">
      <c r="I2424" s="44"/>
      <c r="L2424" s="44"/>
      <c r="M2424" s="44"/>
      <c r="N2424" s="45"/>
    </row>
    <row r="2425" spans="9:14" s="43" customFormat="1" x14ac:dyDescent="0.25">
      <c r="I2425" s="44"/>
      <c r="L2425" s="44"/>
      <c r="M2425" s="44"/>
      <c r="N2425" s="45"/>
    </row>
    <row r="2426" spans="9:14" s="43" customFormat="1" x14ac:dyDescent="0.25">
      <c r="I2426" s="44"/>
      <c r="L2426" s="44"/>
      <c r="M2426" s="44"/>
      <c r="N2426" s="45"/>
    </row>
    <row r="2427" spans="9:14" s="43" customFormat="1" x14ac:dyDescent="0.25">
      <c r="I2427" s="44"/>
      <c r="L2427" s="44"/>
      <c r="M2427" s="44"/>
      <c r="N2427" s="45"/>
    </row>
    <row r="2428" spans="9:14" s="43" customFormat="1" x14ac:dyDescent="0.25">
      <c r="I2428" s="44"/>
      <c r="L2428" s="44"/>
      <c r="M2428" s="44"/>
      <c r="N2428" s="45"/>
    </row>
    <row r="2429" spans="9:14" s="43" customFormat="1" x14ac:dyDescent="0.25">
      <c r="I2429" s="44"/>
      <c r="L2429" s="44"/>
      <c r="M2429" s="44"/>
      <c r="N2429" s="45"/>
    </row>
    <row r="2430" spans="9:14" s="43" customFormat="1" x14ac:dyDescent="0.25">
      <c r="I2430" s="44"/>
      <c r="L2430" s="44"/>
      <c r="M2430" s="44"/>
      <c r="N2430" s="45"/>
    </row>
    <row r="2431" spans="9:14" s="43" customFormat="1" x14ac:dyDescent="0.25">
      <c r="I2431" s="44"/>
      <c r="L2431" s="44"/>
      <c r="M2431" s="44"/>
      <c r="N2431" s="45"/>
    </row>
    <row r="2432" spans="9:14" s="43" customFormat="1" x14ac:dyDescent="0.25">
      <c r="I2432" s="44"/>
      <c r="L2432" s="44"/>
      <c r="M2432" s="44"/>
      <c r="N2432" s="45"/>
    </row>
    <row r="2433" spans="9:14" s="43" customFormat="1" x14ac:dyDescent="0.25">
      <c r="I2433" s="44"/>
      <c r="L2433" s="44"/>
      <c r="M2433" s="44"/>
      <c r="N2433" s="45"/>
    </row>
    <row r="2434" spans="9:14" s="43" customFormat="1" x14ac:dyDescent="0.25">
      <c r="I2434" s="44"/>
      <c r="L2434" s="44"/>
      <c r="M2434" s="44"/>
      <c r="N2434" s="45"/>
    </row>
    <row r="2435" spans="9:14" s="43" customFormat="1" x14ac:dyDescent="0.25">
      <c r="I2435" s="44"/>
      <c r="L2435" s="44"/>
      <c r="M2435" s="44"/>
      <c r="N2435" s="45"/>
    </row>
    <row r="2436" spans="9:14" s="43" customFormat="1" x14ac:dyDescent="0.25">
      <c r="I2436" s="44"/>
      <c r="L2436" s="44"/>
      <c r="M2436" s="44"/>
      <c r="N2436" s="45"/>
    </row>
    <row r="2437" spans="9:14" s="43" customFormat="1" x14ac:dyDescent="0.25">
      <c r="I2437" s="44"/>
      <c r="L2437" s="44"/>
      <c r="M2437" s="44"/>
      <c r="N2437" s="45"/>
    </row>
    <row r="2438" spans="9:14" s="43" customFormat="1" x14ac:dyDescent="0.25">
      <c r="I2438" s="44"/>
      <c r="L2438" s="44"/>
      <c r="M2438" s="44"/>
      <c r="N2438" s="45"/>
    </row>
    <row r="2439" spans="9:14" s="43" customFormat="1" x14ac:dyDescent="0.25">
      <c r="I2439" s="44"/>
      <c r="L2439" s="44"/>
      <c r="M2439" s="44"/>
      <c r="N2439" s="45"/>
    </row>
    <row r="2440" spans="9:14" s="43" customFormat="1" x14ac:dyDescent="0.25">
      <c r="I2440" s="44"/>
      <c r="L2440" s="44"/>
      <c r="M2440" s="44"/>
      <c r="N2440" s="45"/>
    </row>
    <row r="2441" spans="9:14" s="43" customFormat="1" x14ac:dyDescent="0.25">
      <c r="I2441" s="44"/>
      <c r="L2441" s="44"/>
      <c r="M2441" s="44"/>
      <c r="N2441" s="45"/>
    </row>
    <row r="2442" spans="9:14" s="43" customFormat="1" x14ac:dyDescent="0.25">
      <c r="I2442" s="44"/>
      <c r="L2442" s="44"/>
      <c r="M2442" s="44"/>
      <c r="N2442" s="45"/>
    </row>
    <row r="2443" spans="9:14" s="43" customFormat="1" x14ac:dyDescent="0.25">
      <c r="I2443" s="44"/>
      <c r="L2443" s="44"/>
      <c r="M2443" s="44"/>
      <c r="N2443" s="45"/>
    </row>
    <row r="2444" spans="9:14" s="43" customFormat="1" x14ac:dyDescent="0.25">
      <c r="I2444" s="44"/>
      <c r="L2444" s="44"/>
      <c r="M2444" s="44"/>
      <c r="N2444" s="45"/>
    </row>
    <row r="2445" spans="9:14" s="43" customFormat="1" x14ac:dyDescent="0.25">
      <c r="I2445" s="44"/>
      <c r="L2445" s="44"/>
      <c r="M2445" s="44"/>
      <c r="N2445" s="45"/>
    </row>
    <row r="2446" spans="9:14" s="43" customFormat="1" x14ac:dyDescent="0.25">
      <c r="I2446" s="44"/>
      <c r="L2446" s="44"/>
      <c r="M2446" s="44"/>
      <c r="N2446" s="45"/>
    </row>
    <row r="2447" spans="9:14" s="43" customFormat="1" x14ac:dyDescent="0.25">
      <c r="I2447" s="44"/>
      <c r="L2447" s="44"/>
      <c r="M2447" s="44"/>
      <c r="N2447" s="45"/>
    </row>
    <row r="2448" spans="9:14" s="43" customFormat="1" x14ac:dyDescent="0.25">
      <c r="I2448" s="44"/>
      <c r="L2448" s="44"/>
      <c r="M2448" s="44"/>
      <c r="N2448" s="45"/>
    </row>
    <row r="2449" spans="9:14" s="43" customFormat="1" x14ac:dyDescent="0.25">
      <c r="I2449" s="44"/>
      <c r="L2449" s="44"/>
      <c r="M2449" s="44"/>
      <c r="N2449" s="45"/>
    </row>
    <row r="2450" spans="9:14" s="43" customFormat="1" x14ac:dyDescent="0.25">
      <c r="I2450" s="44"/>
      <c r="L2450" s="44"/>
      <c r="M2450" s="44"/>
      <c r="N2450" s="45"/>
    </row>
    <row r="2451" spans="9:14" s="43" customFormat="1" x14ac:dyDescent="0.25">
      <c r="I2451" s="44"/>
      <c r="L2451" s="44"/>
      <c r="M2451" s="44"/>
      <c r="N2451" s="45"/>
    </row>
    <row r="2452" spans="9:14" s="43" customFormat="1" x14ac:dyDescent="0.25">
      <c r="I2452" s="44"/>
      <c r="L2452" s="44"/>
      <c r="M2452" s="44"/>
      <c r="N2452" s="45"/>
    </row>
    <row r="2453" spans="9:14" s="43" customFormat="1" x14ac:dyDescent="0.25">
      <c r="I2453" s="44"/>
      <c r="L2453" s="44"/>
      <c r="M2453" s="44"/>
      <c r="N2453" s="45"/>
    </row>
    <row r="2454" spans="9:14" s="43" customFormat="1" x14ac:dyDescent="0.25">
      <c r="I2454" s="44"/>
      <c r="L2454" s="44"/>
      <c r="M2454" s="44"/>
      <c r="N2454" s="45"/>
    </row>
    <row r="2455" spans="9:14" s="43" customFormat="1" x14ac:dyDescent="0.25">
      <c r="I2455" s="44"/>
      <c r="L2455" s="44"/>
      <c r="M2455" s="44"/>
      <c r="N2455" s="45"/>
    </row>
    <row r="2456" spans="9:14" s="43" customFormat="1" x14ac:dyDescent="0.25">
      <c r="I2456" s="44"/>
      <c r="L2456" s="44"/>
      <c r="M2456" s="44"/>
      <c r="N2456" s="45"/>
    </row>
    <row r="2457" spans="9:14" s="43" customFormat="1" x14ac:dyDescent="0.25">
      <c r="I2457" s="44"/>
      <c r="L2457" s="44"/>
      <c r="M2457" s="44"/>
      <c r="N2457" s="45"/>
    </row>
    <row r="2458" spans="9:14" s="43" customFormat="1" x14ac:dyDescent="0.25">
      <c r="I2458" s="44"/>
      <c r="L2458" s="44"/>
      <c r="M2458" s="44"/>
      <c r="N2458" s="45"/>
    </row>
    <row r="2459" spans="9:14" s="43" customFormat="1" x14ac:dyDescent="0.25">
      <c r="I2459" s="44"/>
      <c r="L2459" s="44"/>
      <c r="M2459" s="44"/>
      <c r="N2459" s="45"/>
    </row>
    <row r="2460" spans="9:14" s="43" customFormat="1" x14ac:dyDescent="0.25">
      <c r="I2460" s="44"/>
      <c r="L2460" s="44"/>
      <c r="M2460" s="44"/>
      <c r="N2460" s="45"/>
    </row>
    <row r="2461" spans="9:14" s="43" customFormat="1" x14ac:dyDescent="0.25">
      <c r="I2461" s="44"/>
      <c r="L2461" s="44"/>
      <c r="M2461" s="44"/>
      <c r="N2461" s="45"/>
    </row>
    <row r="2462" spans="9:14" s="43" customFormat="1" x14ac:dyDescent="0.25">
      <c r="I2462" s="44"/>
      <c r="L2462" s="44"/>
      <c r="M2462" s="44"/>
      <c r="N2462" s="45"/>
    </row>
    <row r="2463" spans="9:14" s="43" customFormat="1" x14ac:dyDescent="0.25">
      <c r="I2463" s="44"/>
      <c r="L2463" s="44"/>
      <c r="M2463" s="44"/>
      <c r="N2463" s="45"/>
    </row>
    <row r="2464" spans="9:14" s="43" customFormat="1" x14ac:dyDescent="0.25">
      <c r="I2464" s="44"/>
      <c r="L2464" s="44"/>
      <c r="M2464" s="44"/>
      <c r="N2464" s="45"/>
    </row>
    <row r="2465" spans="9:14" s="43" customFormat="1" x14ac:dyDescent="0.25">
      <c r="I2465" s="44"/>
      <c r="L2465" s="44"/>
      <c r="M2465" s="44"/>
      <c r="N2465" s="45"/>
    </row>
    <row r="2466" spans="9:14" s="43" customFormat="1" x14ac:dyDescent="0.25">
      <c r="I2466" s="44"/>
      <c r="L2466" s="44"/>
      <c r="M2466" s="44"/>
      <c r="N2466" s="45"/>
    </row>
    <row r="2467" spans="9:14" s="43" customFormat="1" x14ac:dyDescent="0.25">
      <c r="I2467" s="44"/>
      <c r="L2467" s="44"/>
      <c r="M2467" s="44"/>
      <c r="N2467" s="45"/>
    </row>
    <row r="2468" spans="9:14" s="43" customFormat="1" x14ac:dyDescent="0.25">
      <c r="I2468" s="44"/>
      <c r="L2468" s="44"/>
      <c r="M2468" s="44"/>
      <c r="N2468" s="45"/>
    </row>
    <row r="2469" spans="9:14" s="43" customFormat="1" x14ac:dyDescent="0.25">
      <c r="I2469" s="44"/>
      <c r="L2469" s="44"/>
      <c r="M2469" s="44"/>
      <c r="N2469" s="45"/>
    </row>
    <row r="2470" spans="9:14" s="43" customFormat="1" x14ac:dyDescent="0.25">
      <c r="I2470" s="44"/>
      <c r="L2470" s="44"/>
      <c r="M2470" s="44"/>
      <c r="N2470" s="45"/>
    </row>
    <row r="2471" spans="9:14" s="43" customFormat="1" x14ac:dyDescent="0.25">
      <c r="I2471" s="44"/>
      <c r="L2471" s="44"/>
      <c r="M2471" s="44"/>
      <c r="N2471" s="45"/>
    </row>
    <row r="2472" spans="9:14" s="43" customFormat="1" x14ac:dyDescent="0.25">
      <c r="I2472" s="44"/>
      <c r="L2472" s="44"/>
      <c r="M2472" s="44"/>
      <c r="N2472" s="45"/>
    </row>
    <row r="2473" spans="9:14" s="43" customFormat="1" x14ac:dyDescent="0.25">
      <c r="I2473" s="44"/>
      <c r="L2473" s="44"/>
      <c r="M2473" s="44"/>
      <c r="N2473" s="45"/>
    </row>
    <row r="2474" spans="9:14" s="43" customFormat="1" x14ac:dyDescent="0.25">
      <c r="I2474" s="44"/>
      <c r="L2474" s="44"/>
      <c r="M2474" s="44"/>
      <c r="N2474" s="45"/>
    </row>
    <row r="2475" spans="9:14" s="43" customFormat="1" x14ac:dyDescent="0.25">
      <c r="I2475" s="44"/>
      <c r="L2475" s="44"/>
      <c r="M2475" s="44"/>
      <c r="N2475" s="45"/>
    </row>
    <row r="2476" spans="9:14" s="43" customFormat="1" x14ac:dyDescent="0.25">
      <c r="I2476" s="44"/>
      <c r="L2476" s="44"/>
      <c r="M2476" s="44"/>
      <c r="N2476" s="45"/>
    </row>
    <row r="2477" spans="9:14" s="43" customFormat="1" x14ac:dyDescent="0.25">
      <c r="I2477" s="44"/>
      <c r="L2477" s="44"/>
      <c r="M2477" s="44"/>
      <c r="N2477" s="45"/>
    </row>
    <row r="2478" spans="9:14" s="43" customFormat="1" x14ac:dyDescent="0.25">
      <c r="I2478" s="44"/>
      <c r="L2478" s="44"/>
      <c r="M2478" s="44"/>
      <c r="N2478" s="45"/>
    </row>
    <row r="2479" spans="9:14" s="43" customFormat="1" x14ac:dyDescent="0.25">
      <c r="I2479" s="44"/>
      <c r="L2479" s="44"/>
      <c r="M2479" s="44"/>
      <c r="N2479" s="45"/>
    </row>
    <row r="2480" spans="9:14" s="43" customFormat="1" x14ac:dyDescent="0.25">
      <c r="I2480" s="44"/>
      <c r="L2480" s="44"/>
      <c r="M2480" s="44"/>
      <c r="N2480" s="45"/>
    </row>
    <row r="2481" spans="9:14" s="43" customFormat="1" x14ac:dyDescent="0.25">
      <c r="I2481" s="44"/>
      <c r="L2481" s="44"/>
      <c r="M2481" s="44"/>
      <c r="N2481" s="45"/>
    </row>
    <row r="2482" spans="9:14" s="43" customFormat="1" x14ac:dyDescent="0.25">
      <c r="I2482" s="44"/>
      <c r="L2482" s="44"/>
      <c r="M2482" s="44"/>
      <c r="N2482" s="45"/>
    </row>
    <row r="2483" spans="9:14" s="43" customFormat="1" x14ac:dyDescent="0.25">
      <c r="I2483" s="44"/>
      <c r="L2483" s="44"/>
      <c r="M2483" s="44"/>
      <c r="N2483" s="45"/>
    </row>
    <row r="2484" spans="9:14" s="43" customFormat="1" x14ac:dyDescent="0.25">
      <c r="I2484" s="44"/>
      <c r="L2484" s="44"/>
      <c r="M2484" s="44"/>
      <c r="N2484" s="45"/>
    </row>
    <row r="2485" spans="9:14" s="43" customFormat="1" x14ac:dyDescent="0.25">
      <c r="I2485" s="44"/>
      <c r="L2485" s="44"/>
      <c r="M2485" s="44"/>
      <c r="N2485" s="45"/>
    </row>
    <row r="2486" spans="9:14" s="43" customFormat="1" x14ac:dyDescent="0.25">
      <c r="I2486" s="44"/>
      <c r="L2486" s="44"/>
      <c r="M2486" s="44"/>
      <c r="N2486" s="45"/>
    </row>
    <row r="2487" spans="9:14" s="43" customFormat="1" x14ac:dyDescent="0.25">
      <c r="I2487" s="44"/>
      <c r="L2487" s="44"/>
      <c r="M2487" s="44"/>
      <c r="N2487" s="45"/>
    </row>
    <row r="2488" spans="9:14" s="43" customFormat="1" x14ac:dyDescent="0.25">
      <c r="I2488" s="44"/>
      <c r="L2488" s="44"/>
      <c r="M2488" s="44"/>
      <c r="N2488" s="45"/>
    </row>
    <row r="2489" spans="9:14" s="43" customFormat="1" x14ac:dyDescent="0.25">
      <c r="I2489" s="44"/>
      <c r="L2489" s="44"/>
      <c r="M2489" s="44"/>
      <c r="N2489" s="45"/>
    </row>
    <row r="2490" spans="9:14" s="43" customFormat="1" x14ac:dyDescent="0.25">
      <c r="I2490" s="44"/>
      <c r="L2490" s="44"/>
      <c r="M2490" s="44"/>
      <c r="N2490" s="45"/>
    </row>
    <row r="2491" spans="9:14" s="43" customFormat="1" x14ac:dyDescent="0.25">
      <c r="I2491" s="44"/>
      <c r="L2491" s="44"/>
      <c r="M2491" s="44"/>
      <c r="N2491" s="45"/>
    </row>
    <row r="2492" spans="9:14" s="43" customFormat="1" x14ac:dyDescent="0.25">
      <c r="I2492" s="44"/>
      <c r="L2492" s="44"/>
      <c r="M2492" s="44"/>
      <c r="N2492" s="45"/>
    </row>
    <row r="2493" spans="9:14" s="43" customFormat="1" x14ac:dyDescent="0.25">
      <c r="I2493" s="44"/>
      <c r="L2493" s="44"/>
      <c r="M2493" s="44"/>
      <c r="N2493" s="45"/>
    </row>
    <row r="2494" spans="9:14" s="43" customFormat="1" x14ac:dyDescent="0.25">
      <c r="I2494" s="44"/>
      <c r="L2494" s="44"/>
      <c r="M2494" s="44"/>
      <c r="N2494" s="45"/>
    </row>
    <row r="2495" spans="9:14" s="43" customFormat="1" x14ac:dyDescent="0.25">
      <c r="I2495" s="44"/>
      <c r="L2495" s="44"/>
      <c r="M2495" s="44"/>
      <c r="N2495" s="45"/>
    </row>
    <row r="2496" spans="9:14" s="43" customFormat="1" x14ac:dyDescent="0.25">
      <c r="I2496" s="44"/>
      <c r="L2496" s="44"/>
      <c r="M2496" s="44"/>
      <c r="N2496" s="45"/>
    </row>
    <row r="2497" spans="9:14" s="43" customFormat="1" x14ac:dyDescent="0.25">
      <c r="I2497" s="44"/>
      <c r="L2497" s="44"/>
      <c r="M2497" s="44"/>
      <c r="N2497" s="45"/>
    </row>
    <row r="2498" spans="9:14" s="43" customFormat="1" x14ac:dyDescent="0.25">
      <c r="I2498" s="44"/>
      <c r="L2498" s="44"/>
      <c r="M2498" s="44"/>
      <c r="N2498" s="45"/>
    </row>
    <row r="2499" spans="9:14" s="43" customFormat="1" x14ac:dyDescent="0.25">
      <c r="I2499" s="44"/>
      <c r="L2499" s="44"/>
      <c r="M2499" s="44"/>
      <c r="N2499" s="45"/>
    </row>
    <row r="2500" spans="9:14" s="43" customFormat="1" x14ac:dyDescent="0.25">
      <c r="I2500" s="44"/>
      <c r="L2500" s="44"/>
      <c r="M2500" s="44"/>
      <c r="N2500" s="45"/>
    </row>
    <row r="2501" spans="9:14" s="43" customFormat="1" x14ac:dyDescent="0.25">
      <c r="I2501" s="44"/>
      <c r="L2501" s="44"/>
      <c r="M2501" s="44"/>
      <c r="N2501" s="45"/>
    </row>
    <row r="2502" spans="9:14" s="43" customFormat="1" x14ac:dyDescent="0.25">
      <c r="I2502" s="44"/>
      <c r="L2502" s="44"/>
      <c r="M2502" s="44"/>
      <c r="N2502" s="45"/>
    </row>
    <row r="2503" spans="9:14" s="43" customFormat="1" x14ac:dyDescent="0.25">
      <c r="I2503" s="44"/>
      <c r="L2503" s="44"/>
      <c r="M2503" s="44"/>
      <c r="N2503" s="45"/>
    </row>
    <row r="2504" spans="9:14" s="43" customFormat="1" x14ac:dyDescent="0.25">
      <c r="I2504" s="44"/>
      <c r="L2504" s="44"/>
      <c r="M2504" s="44"/>
      <c r="N2504" s="45"/>
    </row>
    <row r="2505" spans="9:14" s="43" customFormat="1" x14ac:dyDescent="0.25">
      <c r="I2505" s="44"/>
      <c r="L2505" s="44"/>
      <c r="M2505" s="44"/>
      <c r="N2505" s="45"/>
    </row>
    <row r="2506" spans="9:14" s="43" customFormat="1" x14ac:dyDescent="0.25">
      <c r="I2506" s="44"/>
      <c r="L2506" s="44"/>
      <c r="M2506" s="44"/>
      <c r="N2506" s="45"/>
    </row>
    <row r="2507" spans="9:14" s="43" customFormat="1" x14ac:dyDescent="0.25">
      <c r="I2507" s="44"/>
      <c r="L2507" s="44"/>
      <c r="M2507" s="44"/>
      <c r="N2507" s="45"/>
    </row>
    <row r="2508" spans="9:14" s="43" customFormat="1" x14ac:dyDescent="0.25">
      <c r="I2508" s="44"/>
      <c r="L2508" s="44"/>
      <c r="M2508" s="44"/>
      <c r="N2508" s="45"/>
    </row>
    <row r="2509" spans="9:14" s="43" customFormat="1" x14ac:dyDescent="0.25">
      <c r="I2509" s="44"/>
      <c r="L2509" s="44"/>
      <c r="M2509" s="44"/>
      <c r="N2509" s="45"/>
    </row>
    <row r="2510" spans="9:14" s="43" customFormat="1" x14ac:dyDescent="0.25">
      <c r="I2510" s="44"/>
      <c r="L2510" s="44"/>
      <c r="M2510" s="44"/>
      <c r="N2510" s="45"/>
    </row>
    <row r="2511" spans="9:14" s="43" customFormat="1" x14ac:dyDescent="0.25">
      <c r="I2511" s="44"/>
      <c r="L2511" s="44"/>
      <c r="M2511" s="44"/>
      <c r="N2511" s="45"/>
    </row>
    <row r="2512" spans="9:14" s="43" customFormat="1" x14ac:dyDescent="0.25">
      <c r="I2512" s="44"/>
      <c r="L2512" s="44"/>
      <c r="M2512" s="44"/>
      <c r="N2512" s="45"/>
    </row>
    <row r="2513" spans="9:14" s="43" customFormat="1" x14ac:dyDescent="0.25">
      <c r="I2513" s="44"/>
      <c r="L2513" s="44"/>
      <c r="M2513" s="44"/>
      <c r="N2513" s="45"/>
    </row>
    <row r="2514" spans="9:14" s="43" customFormat="1" x14ac:dyDescent="0.25">
      <c r="I2514" s="44"/>
      <c r="L2514" s="44"/>
      <c r="M2514" s="44"/>
      <c r="N2514" s="45"/>
    </row>
    <row r="2515" spans="9:14" s="43" customFormat="1" x14ac:dyDescent="0.25">
      <c r="I2515" s="44"/>
      <c r="L2515" s="44"/>
      <c r="M2515" s="44"/>
      <c r="N2515" s="45"/>
    </row>
    <row r="2516" spans="9:14" s="43" customFormat="1" x14ac:dyDescent="0.25">
      <c r="I2516" s="44"/>
      <c r="L2516" s="44"/>
      <c r="M2516" s="44"/>
      <c r="N2516" s="45"/>
    </row>
    <row r="2517" spans="9:14" s="43" customFormat="1" x14ac:dyDescent="0.25">
      <c r="I2517" s="44"/>
      <c r="L2517" s="44"/>
      <c r="M2517" s="44"/>
      <c r="N2517" s="45"/>
    </row>
    <row r="2518" spans="9:14" s="43" customFormat="1" x14ac:dyDescent="0.25">
      <c r="I2518" s="44"/>
      <c r="L2518" s="44"/>
      <c r="M2518" s="44"/>
      <c r="N2518" s="45"/>
    </row>
    <row r="2519" spans="9:14" s="43" customFormat="1" x14ac:dyDescent="0.25">
      <c r="I2519" s="44"/>
      <c r="L2519" s="44"/>
      <c r="M2519" s="44"/>
      <c r="N2519" s="45"/>
    </row>
    <row r="2520" spans="9:14" s="43" customFormat="1" x14ac:dyDescent="0.25">
      <c r="I2520" s="44"/>
      <c r="L2520" s="44"/>
      <c r="M2520" s="44"/>
      <c r="N2520" s="45"/>
    </row>
    <row r="2521" spans="9:14" s="43" customFormat="1" x14ac:dyDescent="0.25">
      <c r="I2521" s="44"/>
      <c r="L2521" s="44"/>
      <c r="M2521" s="44"/>
      <c r="N2521" s="45"/>
    </row>
    <row r="2522" spans="9:14" s="43" customFormat="1" x14ac:dyDescent="0.25">
      <c r="I2522" s="44"/>
      <c r="L2522" s="44"/>
      <c r="M2522" s="44"/>
      <c r="N2522" s="45"/>
    </row>
    <row r="2523" spans="9:14" s="43" customFormat="1" x14ac:dyDescent="0.25">
      <c r="I2523" s="44"/>
      <c r="L2523" s="44"/>
      <c r="M2523" s="44"/>
      <c r="N2523" s="45"/>
    </row>
    <row r="2524" spans="9:14" s="43" customFormat="1" x14ac:dyDescent="0.25">
      <c r="I2524" s="44"/>
      <c r="L2524" s="44"/>
      <c r="M2524" s="44"/>
      <c r="N2524" s="45"/>
    </row>
    <row r="2525" spans="9:14" s="43" customFormat="1" x14ac:dyDescent="0.25">
      <c r="I2525" s="44"/>
      <c r="L2525" s="44"/>
      <c r="M2525" s="44"/>
      <c r="N2525" s="45"/>
    </row>
    <row r="2526" spans="9:14" s="43" customFormat="1" x14ac:dyDescent="0.25">
      <c r="I2526" s="44"/>
      <c r="L2526" s="44"/>
      <c r="M2526" s="44"/>
      <c r="N2526" s="45"/>
    </row>
    <row r="2527" spans="9:14" s="43" customFormat="1" x14ac:dyDescent="0.25">
      <c r="I2527" s="44"/>
      <c r="L2527" s="44"/>
      <c r="M2527" s="44"/>
      <c r="N2527" s="45"/>
    </row>
    <row r="2528" spans="9:14" s="43" customFormat="1" x14ac:dyDescent="0.25">
      <c r="I2528" s="44"/>
      <c r="L2528" s="44"/>
      <c r="M2528" s="44"/>
      <c r="N2528" s="45"/>
    </row>
    <row r="2529" spans="9:14" s="43" customFormat="1" x14ac:dyDescent="0.25">
      <c r="I2529" s="44"/>
      <c r="L2529" s="44"/>
      <c r="M2529" s="44"/>
      <c r="N2529" s="45"/>
    </row>
    <row r="2530" spans="9:14" s="43" customFormat="1" x14ac:dyDescent="0.25">
      <c r="I2530" s="44"/>
      <c r="L2530" s="44"/>
      <c r="M2530" s="44"/>
      <c r="N2530" s="45"/>
    </row>
    <row r="2531" spans="9:14" s="43" customFormat="1" x14ac:dyDescent="0.25">
      <c r="I2531" s="44"/>
      <c r="L2531" s="44"/>
      <c r="M2531" s="44"/>
      <c r="N2531" s="45"/>
    </row>
    <row r="2532" spans="9:14" s="43" customFormat="1" x14ac:dyDescent="0.25">
      <c r="I2532" s="44"/>
      <c r="L2532" s="44"/>
      <c r="M2532" s="44"/>
      <c r="N2532" s="45"/>
    </row>
    <row r="2533" spans="9:14" s="43" customFormat="1" x14ac:dyDescent="0.25">
      <c r="I2533" s="44"/>
      <c r="L2533" s="44"/>
      <c r="M2533" s="44"/>
      <c r="N2533" s="45"/>
    </row>
    <row r="2534" spans="9:14" s="43" customFormat="1" x14ac:dyDescent="0.25">
      <c r="I2534" s="44"/>
      <c r="L2534" s="44"/>
      <c r="M2534" s="44"/>
      <c r="N2534" s="45"/>
    </row>
    <row r="2535" spans="9:14" s="43" customFormat="1" x14ac:dyDescent="0.25">
      <c r="I2535" s="44"/>
      <c r="L2535" s="44"/>
      <c r="M2535" s="44"/>
      <c r="N2535" s="45"/>
    </row>
    <row r="2536" spans="9:14" s="43" customFormat="1" x14ac:dyDescent="0.25">
      <c r="I2536" s="44"/>
      <c r="L2536" s="44"/>
      <c r="M2536" s="44"/>
      <c r="N2536" s="45"/>
    </row>
    <row r="2537" spans="9:14" s="43" customFormat="1" x14ac:dyDescent="0.25">
      <c r="I2537" s="44"/>
      <c r="L2537" s="44"/>
      <c r="M2537" s="44"/>
      <c r="N2537" s="45"/>
    </row>
    <row r="2538" spans="9:14" s="43" customFormat="1" x14ac:dyDescent="0.25">
      <c r="I2538" s="44"/>
      <c r="L2538" s="44"/>
      <c r="M2538" s="44"/>
      <c r="N2538" s="45"/>
    </row>
    <row r="2539" spans="9:14" s="43" customFormat="1" x14ac:dyDescent="0.25">
      <c r="I2539" s="44"/>
      <c r="L2539" s="44"/>
      <c r="M2539" s="44"/>
      <c r="N2539" s="45"/>
    </row>
    <row r="2540" spans="9:14" s="43" customFormat="1" x14ac:dyDescent="0.25">
      <c r="I2540" s="44"/>
      <c r="L2540" s="44"/>
      <c r="M2540" s="44"/>
      <c r="N2540" s="45"/>
    </row>
    <row r="2541" spans="9:14" s="43" customFormat="1" x14ac:dyDescent="0.25">
      <c r="I2541" s="44"/>
      <c r="L2541" s="44"/>
      <c r="M2541" s="44"/>
      <c r="N2541" s="45"/>
    </row>
    <row r="2542" spans="9:14" s="43" customFormat="1" x14ac:dyDescent="0.25">
      <c r="I2542" s="44"/>
      <c r="L2542" s="44"/>
      <c r="M2542" s="44"/>
      <c r="N2542" s="45"/>
    </row>
    <row r="2543" spans="9:14" s="43" customFormat="1" x14ac:dyDescent="0.25">
      <c r="I2543" s="44"/>
      <c r="L2543" s="44"/>
      <c r="M2543" s="44"/>
      <c r="N2543" s="45"/>
    </row>
    <row r="2544" spans="9:14" s="43" customFormat="1" x14ac:dyDescent="0.25">
      <c r="I2544" s="44"/>
      <c r="L2544" s="44"/>
      <c r="M2544" s="44"/>
      <c r="N2544" s="45"/>
    </row>
    <row r="2545" spans="9:14" s="43" customFormat="1" x14ac:dyDescent="0.25">
      <c r="I2545" s="44"/>
      <c r="L2545" s="44"/>
      <c r="M2545" s="44"/>
      <c r="N2545" s="45"/>
    </row>
    <row r="2546" spans="9:14" s="43" customFormat="1" x14ac:dyDescent="0.25">
      <c r="I2546" s="44"/>
      <c r="L2546" s="44"/>
      <c r="M2546" s="44"/>
      <c r="N2546" s="45"/>
    </row>
    <row r="2547" spans="9:14" s="43" customFormat="1" x14ac:dyDescent="0.25">
      <c r="I2547" s="44"/>
      <c r="L2547" s="44"/>
      <c r="M2547" s="44"/>
      <c r="N2547" s="45"/>
    </row>
    <row r="2548" spans="9:14" s="43" customFormat="1" x14ac:dyDescent="0.25">
      <c r="I2548" s="44"/>
      <c r="L2548" s="44"/>
      <c r="M2548" s="44"/>
      <c r="N2548" s="45"/>
    </row>
    <row r="2549" spans="9:14" s="43" customFormat="1" x14ac:dyDescent="0.25">
      <c r="I2549" s="44"/>
      <c r="L2549" s="44"/>
      <c r="M2549" s="44"/>
      <c r="N2549" s="45"/>
    </row>
    <row r="2550" spans="9:14" s="43" customFormat="1" x14ac:dyDescent="0.25">
      <c r="I2550" s="44"/>
      <c r="L2550" s="44"/>
      <c r="M2550" s="44"/>
      <c r="N2550" s="45"/>
    </row>
    <row r="2551" spans="9:14" s="43" customFormat="1" x14ac:dyDescent="0.25">
      <c r="I2551" s="44"/>
      <c r="L2551" s="44"/>
      <c r="M2551" s="44"/>
      <c r="N2551" s="45"/>
    </row>
    <row r="2552" spans="9:14" s="43" customFormat="1" x14ac:dyDescent="0.25">
      <c r="I2552" s="44"/>
      <c r="L2552" s="44"/>
      <c r="M2552" s="44"/>
      <c r="N2552" s="45"/>
    </row>
    <row r="2553" spans="9:14" s="43" customFormat="1" x14ac:dyDescent="0.25">
      <c r="I2553" s="44"/>
      <c r="L2553" s="44"/>
      <c r="M2553" s="44"/>
      <c r="N2553" s="45"/>
    </row>
    <row r="2554" spans="9:14" s="43" customFormat="1" x14ac:dyDescent="0.25">
      <c r="I2554" s="44"/>
      <c r="L2554" s="44"/>
      <c r="M2554" s="44"/>
      <c r="N2554" s="45"/>
    </row>
    <row r="2555" spans="9:14" s="43" customFormat="1" x14ac:dyDescent="0.25">
      <c r="I2555" s="44"/>
      <c r="L2555" s="44"/>
      <c r="M2555" s="44"/>
      <c r="N2555" s="45"/>
    </row>
    <row r="2556" spans="9:14" s="43" customFormat="1" x14ac:dyDescent="0.25">
      <c r="I2556" s="44"/>
      <c r="L2556" s="44"/>
      <c r="M2556" s="44"/>
      <c r="N2556" s="45"/>
    </row>
    <row r="2557" spans="9:14" s="43" customFormat="1" x14ac:dyDescent="0.25">
      <c r="I2557" s="44"/>
      <c r="L2557" s="44"/>
      <c r="M2557" s="44"/>
      <c r="N2557" s="45"/>
    </row>
    <row r="2558" spans="9:14" s="43" customFormat="1" x14ac:dyDescent="0.25">
      <c r="I2558" s="44"/>
      <c r="L2558" s="44"/>
      <c r="M2558" s="44"/>
      <c r="N2558" s="45"/>
    </row>
    <row r="2559" spans="9:14" s="43" customFormat="1" x14ac:dyDescent="0.25">
      <c r="I2559" s="44"/>
      <c r="L2559" s="44"/>
      <c r="M2559" s="44"/>
      <c r="N2559" s="45"/>
    </row>
    <row r="2560" spans="9:14" s="43" customFormat="1" x14ac:dyDescent="0.25">
      <c r="I2560" s="44"/>
      <c r="L2560" s="44"/>
      <c r="M2560" s="44"/>
      <c r="N2560" s="45"/>
    </row>
    <row r="2561" spans="9:14" s="43" customFormat="1" x14ac:dyDescent="0.25">
      <c r="I2561" s="44"/>
      <c r="L2561" s="44"/>
      <c r="M2561" s="44"/>
      <c r="N2561" s="45"/>
    </row>
    <row r="2562" spans="9:14" s="43" customFormat="1" x14ac:dyDescent="0.25">
      <c r="I2562" s="44"/>
      <c r="L2562" s="44"/>
      <c r="M2562" s="44"/>
      <c r="N2562" s="45"/>
    </row>
    <row r="2563" spans="9:14" s="43" customFormat="1" x14ac:dyDescent="0.25">
      <c r="I2563" s="44"/>
      <c r="L2563" s="44"/>
      <c r="M2563" s="44"/>
      <c r="N2563" s="45"/>
    </row>
    <row r="2564" spans="9:14" s="43" customFormat="1" x14ac:dyDescent="0.25">
      <c r="I2564" s="44"/>
      <c r="L2564" s="44"/>
      <c r="M2564" s="44"/>
      <c r="N2564" s="45"/>
    </row>
    <row r="2565" spans="9:14" s="43" customFormat="1" x14ac:dyDescent="0.25">
      <c r="I2565" s="44"/>
      <c r="L2565" s="44"/>
      <c r="M2565" s="44"/>
      <c r="N2565" s="45"/>
    </row>
    <row r="2566" spans="9:14" s="43" customFormat="1" x14ac:dyDescent="0.25">
      <c r="I2566" s="44"/>
      <c r="L2566" s="44"/>
      <c r="M2566" s="44"/>
      <c r="N2566" s="45"/>
    </row>
    <row r="2567" spans="9:14" s="43" customFormat="1" x14ac:dyDescent="0.25">
      <c r="I2567" s="44"/>
      <c r="L2567" s="44"/>
      <c r="M2567" s="44"/>
      <c r="N2567" s="45"/>
    </row>
    <row r="2568" spans="9:14" s="43" customFormat="1" x14ac:dyDescent="0.25">
      <c r="I2568" s="44"/>
      <c r="L2568" s="44"/>
      <c r="M2568" s="44"/>
      <c r="N2568" s="45"/>
    </row>
    <row r="2569" spans="9:14" s="43" customFormat="1" x14ac:dyDescent="0.25">
      <c r="I2569" s="44"/>
      <c r="L2569" s="44"/>
      <c r="M2569" s="44"/>
      <c r="N2569" s="45"/>
    </row>
    <row r="2570" spans="9:14" s="43" customFormat="1" x14ac:dyDescent="0.25">
      <c r="I2570" s="44"/>
      <c r="L2570" s="44"/>
      <c r="M2570" s="44"/>
      <c r="N2570" s="45"/>
    </row>
    <row r="2571" spans="9:14" s="43" customFormat="1" x14ac:dyDescent="0.25">
      <c r="I2571" s="44"/>
      <c r="L2571" s="44"/>
      <c r="M2571" s="44"/>
      <c r="N2571" s="45"/>
    </row>
    <row r="2572" spans="9:14" s="43" customFormat="1" x14ac:dyDescent="0.25">
      <c r="I2572" s="44"/>
      <c r="L2572" s="44"/>
      <c r="M2572" s="44"/>
      <c r="N2572" s="45"/>
    </row>
    <row r="2573" spans="9:14" s="43" customFormat="1" x14ac:dyDescent="0.25">
      <c r="I2573" s="44"/>
      <c r="L2573" s="44"/>
      <c r="M2573" s="44"/>
      <c r="N2573" s="45"/>
    </row>
    <row r="2574" spans="9:14" s="43" customFormat="1" x14ac:dyDescent="0.25">
      <c r="I2574" s="44"/>
      <c r="L2574" s="44"/>
      <c r="M2574" s="44"/>
      <c r="N2574" s="45"/>
    </row>
    <row r="2575" spans="9:14" s="43" customFormat="1" x14ac:dyDescent="0.25">
      <c r="I2575" s="44"/>
      <c r="L2575" s="44"/>
      <c r="M2575" s="44"/>
      <c r="N2575" s="45"/>
    </row>
    <row r="2576" spans="9:14" s="43" customFormat="1" x14ac:dyDescent="0.25">
      <c r="I2576" s="44"/>
      <c r="L2576" s="44"/>
      <c r="M2576" s="44"/>
      <c r="N2576" s="45"/>
    </row>
    <row r="2577" spans="9:14" s="43" customFormat="1" x14ac:dyDescent="0.25">
      <c r="I2577" s="44"/>
      <c r="L2577" s="44"/>
      <c r="M2577" s="44"/>
      <c r="N2577" s="45"/>
    </row>
    <row r="2578" spans="9:14" s="43" customFormat="1" x14ac:dyDescent="0.25">
      <c r="I2578" s="44"/>
      <c r="L2578" s="44"/>
      <c r="M2578" s="44"/>
      <c r="N2578" s="45"/>
    </row>
    <row r="2579" spans="9:14" s="43" customFormat="1" x14ac:dyDescent="0.25">
      <c r="I2579" s="44"/>
      <c r="L2579" s="44"/>
      <c r="M2579" s="44"/>
      <c r="N2579" s="45"/>
    </row>
    <row r="2580" spans="9:14" s="43" customFormat="1" x14ac:dyDescent="0.25">
      <c r="I2580" s="44"/>
      <c r="L2580" s="44"/>
      <c r="M2580" s="44"/>
      <c r="N2580" s="45"/>
    </row>
    <row r="2581" spans="9:14" s="43" customFormat="1" x14ac:dyDescent="0.25">
      <c r="I2581" s="44"/>
      <c r="L2581" s="44"/>
      <c r="M2581" s="44"/>
      <c r="N2581" s="45"/>
    </row>
    <row r="2582" spans="9:14" s="43" customFormat="1" x14ac:dyDescent="0.25">
      <c r="I2582" s="44"/>
      <c r="L2582" s="44"/>
      <c r="M2582" s="44"/>
      <c r="N2582" s="45"/>
    </row>
    <row r="2583" spans="9:14" s="43" customFormat="1" x14ac:dyDescent="0.25">
      <c r="I2583" s="44"/>
      <c r="L2583" s="44"/>
      <c r="M2583" s="44"/>
      <c r="N2583" s="45"/>
    </row>
    <row r="2584" spans="9:14" s="43" customFormat="1" x14ac:dyDescent="0.25">
      <c r="I2584" s="44"/>
      <c r="L2584" s="44"/>
      <c r="M2584" s="44"/>
      <c r="N2584" s="45"/>
    </row>
    <row r="2585" spans="9:14" s="43" customFormat="1" x14ac:dyDescent="0.25">
      <c r="I2585" s="44"/>
      <c r="L2585" s="44"/>
      <c r="M2585" s="44"/>
      <c r="N2585" s="45"/>
    </row>
    <row r="2586" spans="9:14" s="43" customFormat="1" x14ac:dyDescent="0.25">
      <c r="I2586" s="44"/>
      <c r="L2586" s="44"/>
      <c r="M2586" s="44"/>
      <c r="N2586" s="45"/>
    </row>
    <row r="2587" spans="9:14" s="43" customFormat="1" x14ac:dyDescent="0.25">
      <c r="I2587" s="44"/>
      <c r="L2587" s="44"/>
      <c r="M2587" s="44"/>
      <c r="N2587" s="45"/>
    </row>
    <row r="2588" spans="9:14" s="43" customFormat="1" x14ac:dyDescent="0.25">
      <c r="I2588" s="44"/>
      <c r="L2588" s="44"/>
      <c r="M2588" s="44"/>
      <c r="N2588" s="45"/>
    </row>
    <row r="2589" spans="9:14" s="43" customFormat="1" x14ac:dyDescent="0.25">
      <c r="I2589" s="44"/>
      <c r="L2589" s="44"/>
      <c r="M2589" s="44"/>
      <c r="N2589" s="45"/>
    </row>
    <row r="2590" spans="9:14" s="43" customFormat="1" x14ac:dyDescent="0.25">
      <c r="I2590" s="44"/>
      <c r="L2590" s="44"/>
      <c r="M2590" s="44"/>
      <c r="N2590" s="45"/>
    </row>
    <row r="2591" spans="9:14" s="43" customFormat="1" x14ac:dyDescent="0.25">
      <c r="I2591" s="44"/>
      <c r="L2591" s="44"/>
      <c r="M2591" s="44"/>
      <c r="N2591" s="45"/>
    </row>
    <row r="2592" spans="9:14" s="43" customFormat="1" x14ac:dyDescent="0.25">
      <c r="I2592" s="44"/>
      <c r="L2592" s="44"/>
      <c r="M2592" s="44"/>
      <c r="N2592" s="45"/>
    </row>
    <row r="2593" spans="9:14" s="43" customFormat="1" x14ac:dyDescent="0.25">
      <c r="I2593" s="44"/>
      <c r="L2593" s="44"/>
      <c r="M2593" s="44"/>
      <c r="N2593" s="45"/>
    </row>
    <row r="2594" spans="9:14" s="43" customFormat="1" x14ac:dyDescent="0.25">
      <c r="I2594" s="44"/>
      <c r="L2594" s="44"/>
      <c r="M2594" s="44"/>
      <c r="N2594" s="45"/>
    </row>
    <row r="2595" spans="9:14" s="43" customFormat="1" x14ac:dyDescent="0.25">
      <c r="I2595" s="44"/>
      <c r="L2595" s="44"/>
      <c r="M2595" s="44"/>
      <c r="N2595" s="45"/>
    </row>
    <row r="2596" spans="9:14" s="43" customFormat="1" x14ac:dyDescent="0.25">
      <c r="I2596" s="44"/>
      <c r="L2596" s="44"/>
      <c r="M2596" s="44"/>
      <c r="N2596" s="45"/>
    </row>
    <row r="2597" spans="9:14" s="43" customFormat="1" x14ac:dyDescent="0.25">
      <c r="I2597" s="44"/>
      <c r="L2597" s="44"/>
      <c r="M2597" s="44"/>
      <c r="N2597" s="45"/>
    </row>
    <row r="2598" spans="9:14" s="43" customFormat="1" x14ac:dyDescent="0.25">
      <c r="I2598" s="44"/>
      <c r="L2598" s="44"/>
      <c r="M2598" s="44"/>
      <c r="N2598" s="45"/>
    </row>
    <row r="2599" spans="9:14" s="43" customFormat="1" x14ac:dyDescent="0.25">
      <c r="I2599" s="44"/>
      <c r="L2599" s="44"/>
      <c r="M2599" s="44"/>
      <c r="N2599" s="45"/>
    </row>
    <row r="2600" spans="9:14" s="43" customFormat="1" x14ac:dyDescent="0.25">
      <c r="I2600" s="44"/>
      <c r="L2600" s="44"/>
      <c r="M2600" s="44"/>
      <c r="N2600" s="45"/>
    </row>
    <row r="2601" spans="9:14" s="43" customFormat="1" x14ac:dyDescent="0.25">
      <c r="I2601" s="44"/>
      <c r="L2601" s="44"/>
      <c r="M2601" s="44"/>
      <c r="N2601" s="45"/>
    </row>
    <row r="2602" spans="9:14" s="43" customFormat="1" x14ac:dyDescent="0.25">
      <c r="I2602" s="44"/>
      <c r="L2602" s="44"/>
      <c r="M2602" s="44"/>
      <c r="N2602" s="45"/>
    </row>
    <row r="2603" spans="9:14" s="43" customFormat="1" x14ac:dyDescent="0.25">
      <c r="I2603" s="44"/>
      <c r="L2603" s="44"/>
      <c r="M2603" s="44"/>
      <c r="N2603" s="45"/>
    </row>
    <row r="2604" spans="9:14" s="43" customFormat="1" x14ac:dyDescent="0.25">
      <c r="I2604" s="44"/>
      <c r="L2604" s="44"/>
      <c r="M2604" s="44"/>
      <c r="N2604" s="45"/>
    </row>
    <row r="2605" spans="9:14" s="43" customFormat="1" x14ac:dyDescent="0.25">
      <c r="I2605" s="44"/>
      <c r="L2605" s="44"/>
      <c r="M2605" s="44"/>
      <c r="N2605" s="45"/>
    </row>
    <row r="2606" spans="9:14" s="43" customFormat="1" x14ac:dyDescent="0.25">
      <c r="I2606" s="44"/>
      <c r="L2606" s="44"/>
      <c r="M2606" s="44"/>
      <c r="N2606" s="45"/>
    </row>
    <row r="2607" spans="9:14" s="43" customFormat="1" x14ac:dyDescent="0.25">
      <c r="I2607" s="44"/>
      <c r="L2607" s="44"/>
      <c r="M2607" s="44"/>
      <c r="N2607" s="45"/>
    </row>
    <row r="2608" spans="9:14" s="43" customFormat="1" x14ac:dyDescent="0.25">
      <c r="I2608" s="44"/>
      <c r="L2608" s="44"/>
      <c r="M2608" s="44"/>
      <c r="N2608" s="45"/>
    </row>
    <row r="2609" spans="9:14" s="43" customFormat="1" x14ac:dyDescent="0.25">
      <c r="I2609" s="44"/>
      <c r="L2609" s="44"/>
      <c r="M2609" s="44"/>
      <c r="N2609" s="45"/>
    </row>
    <row r="2610" spans="9:14" s="43" customFormat="1" x14ac:dyDescent="0.25">
      <c r="I2610" s="44"/>
      <c r="L2610" s="44"/>
      <c r="M2610" s="44"/>
      <c r="N2610" s="45"/>
    </row>
    <row r="2611" spans="9:14" s="43" customFormat="1" x14ac:dyDescent="0.25">
      <c r="I2611" s="44"/>
      <c r="L2611" s="44"/>
      <c r="M2611" s="44"/>
      <c r="N2611" s="45"/>
    </row>
    <row r="2612" spans="9:14" s="43" customFormat="1" x14ac:dyDescent="0.25">
      <c r="I2612" s="44"/>
      <c r="L2612" s="44"/>
      <c r="M2612" s="44"/>
      <c r="N2612" s="45"/>
    </row>
    <row r="2613" spans="9:14" s="43" customFormat="1" x14ac:dyDescent="0.25">
      <c r="I2613" s="44"/>
      <c r="L2613" s="44"/>
      <c r="M2613" s="44"/>
      <c r="N2613" s="45"/>
    </row>
    <row r="2614" spans="9:14" s="43" customFormat="1" x14ac:dyDescent="0.25">
      <c r="I2614" s="44"/>
      <c r="L2614" s="44"/>
      <c r="M2614" s="44"/>
      <c r="N2614" s="45"/>
    </row>
    <row r="2615" spans="9:14" s="43" customFormat="1" x14ac:dyDescent="0.25">
      <c r="I2615" s="44"/>
      <c r="L2615" s="44"/>
      <c r="M2615" s="44"/>
      <c r="N2615" s="45"/>
    </row>
    <row r="2616" spans="9:14" s="43" customFormat="1" x14ac:dyDescent="0.25">
      <c r="I2616" s="44"/>
      <c r="L2616" s="44"/>
      <c r="M2616" s="44"/>
      <c r="N2616" s="45"/>
    </row>
    <row r="2617" spans="9:14" s="43" customFormat="1" x14ac:dyDescent="0.25">
      <c r="I2617" s="44"/>
      <c r="L2617" s="44"/>
      <c r="M2617" s="44"/>
      <c r="N2617" s="45"/>
    </row>
    <row r="2618" spans="9:14" s="43" customFormat="1" x14ac:dyDescent="0.25">
      <c r="I2618" s="44"/>
      <c r="L2618" s="44"/>
      <c r="M2618" s="44"/>
      <c r="N2618" s="45"/>
    </row>
    <row r="2619" spans="9:14" s="43" customFormat="1" x14ac:dyDescent="0.25">
      <c r="I2619" s="44"/>
      <c r="L2619" s="44"/>
      <c r="M2619" s="44"/>
      <c r="N2619" s="45"/>
    </row>
    <row r="2620" spans="9:14" s="43" customFormat="1" x14ac:dyDescent="0.25">
      <c r="I2620" s="44"/>
      <c r="L2620" s="44"/>
      <c r="M2620" s="44"/>
      <c r="N2620" s="45"/>
    </row>
    <row r="2621" spans="9:14" s="43" customFormat="1" x14ac:dyDescent="0.25">
      <c r="I2621" s="44"/>
      <c r="L2621" s="44"/>
      <c r="M2621" s="44"/>
      <c r="N2621" s="45"/>
    </row>
    <row r="2622" spans="9:14" s="43" customFormat="1" x14ac:dyDescent="0.25">
      <c r="I2622" s="44"/>
      <c r="L2622" s="44"/>
      <c r="M2622" s="44"/>
      <c r="N2622" s="45"/>
    </row>
    <row r="2623" spans="9:14" s="43" customFormat="1" x14ac:dyDescent="0.25">
      <c r="I2623" s="44"/>
      <c r="L2623" s="44"/>
      <c r="M2623" s="44"/>
      <c r="N2623" s="45"/>
    </row>
    <row r="2624" spans="9:14" s="43" customFormat="1" x14ac:dyDescent="0.25">
      <c r="I2624" s="44"/>
      <c r="L2624" s="44"/>
      <c r="M2624" s="44"/>
      <c r="N2624" s="45"/>
    </row>
    <row r="2625" spans="9:14" s="43" customFormat="1" x14ac:dyDescent="0.25">
      <c r="I2625" s="44"/>
      <c r="L2625" s="44"/>
      <c r="M2625" s="44"/>
      <c r="N2625" s="45"/>
    </row>
    <row r="2626" spans="9:14" s="43" customFormat="1" x14ac:dyDescent="0.25">
      <c r="I2626" s="44"/>
      <c r="L2626" s="44"/>
      <c r="M2626" s="44"/>
      <c r="N2626" s="45"/>
    </row>
    <row r="2627" spans="9:14" s="43" customFormat="1" x14ac:dyDescent="0.25">
      <c r="I2627" s="44"/>
      <c r="L2627" s="44"/>
      <c r="M2627" s="44"/>
      <c r="N2627" s="45"/>
    </row>
    <row r="2628" spans="9:14" s="43" customFormat="1" x14ac:dyDescent="0.25">
      <c r="I2628" s="44"/>
      <c r="L2628" s="44"/>
      <c r="M2628" s="44"/>
      <c r="N2628" s="45"/>
    </row>
    <row r="2629" spans="9:14" s="43" customFormat="1" x14ac:dyDescent="0.25">
      <c r="I2629" s="44"/>
      <c r="L2629" s="44"/>
      <c r="M2629" s="44"/>
      <c r="N2629" s="45"/>
    </row>
    <row r="2630" spans="9:14" s="43" customFormat="1" x14ac:dyDescent="0.25">
      <c r="I2630" s="44"/>
      <c r="L2630" s="44"/>
      <c r="M2630" s="44"/>
      <c r="N2630" s="45"/>
    </row>
    <row r="2631" spans="9:14" s="43" customFormat="1" x14ac:dyDescent="0.25">
      <c r="I2631" s="44"/>
      <c r="L2631" s="44"/>
      <c r="M2631" s="44"/>
      <c r="N2631" s="45"/>
    </row>
    <row r="2632" spans="9:14" s="43" customFormat="1" x14ac:dyDescent="0.25">
      <c r="I2632" s="44"/>
      <c r="L2632" s="44"/>
      <c r="M2632" s="44"/>
      <c r="N2632" s="45"/>
    </row>
    <row r="2633" spans="9:14" s="43" customFormat="1" x14ac:dyDescent="0.25">
      <c r="I2633" s="44"/>
      <c r="L2633" s="44"/>
      <c r="M2633" s="44"/>
      <c r="N2633" s="45"/>
    </row>
    <row r="2634" spans="9:14" s="43" customFormat="1" x14ac:dyDescent="0.25">
      <c r="I2634" s="44"/>
      <c r="L2634" s="44"/>
      <c r="M2634" s="44"/>
      <c r="N2634" s="45"/>
    </row>
    <row r="2635" spans="9:14" s="43" customFormat="1" x14ac:dyDescent="0.25">
      <c r="I2635" s="44"/>
      <c r="L2635" s="44"/>
      <c r="M2635" s="44"/>
      <c r="N2635" s="45"/>
    </row>
    <row r="2636" spans="9:14" s="43" customFormat="1" x14ac:dyDescent="0.25">
      <c r="I2636" s="44"/>
      <c r="L2636" s="44"/>
      <c r="M2636" s="44"/>
      <c r="N2636" s="45"/>
    </row>
    <row r="2637" spans="9:14" s="43" customFormat="1" x14ac:dyDescent="0.25">
      <c r="I2637" s="44"/>
      <c r="L2637" s="44"/>
      <c r="M2637" s="44"/>
      <c r="N2637" s="45"/>
    </row>
    <row r="2638" spans="9:14" s="43" customFormat="1" x14ac:dyDescent="0.25">
      <c r="I2638" s="44"/>
      <c r="L2638" s="44"/>
      <c r="M2638" s="44"/>
      <c r="N2638" s="45"/>
    </row>
    <row r="2639" spans="9:14" s="43" customFormat="1" x14ac:dyDescent="0.25">
      <c r="I2639" s="44"/>
      <c r="L2639" s="44"/>
      <c r="M2639" s="44"/>
      <c r="N2639" s="45"/>
    </row>
    <row r="2640" spans="9:14" s="43" customFormat="1" x14ac:dyDescent="0.25">
      <c r="I2640" s="44"/>
      <c r="L2640" s="44"/>
      <c r="M2640" s="44"/>
      <c r="N2640" s="45"/>
    </row>
    <row r="2641" spans="9:14" s="43" customFormat="1" x14ac:dyDescent="0.25">
      <c r="I2641" s="44"/>
      <c r="L2641" s="44"/>
      <c r="M2641" s="44"/>
      <c r="N2641" s="45"/>
    </row>
    <row r="2642" spans="9:14" s="43" customFormat="1" x14ac:dyDescent="0.25">
      <c r="I2642" s="44"/>
      <c r="L2642" s="44"/>
      <c r="M2642" s="44"/>
      <c r="N2642" s="45"/>
    </row>
    <row r="2643" spans="9:14" s="43" customFormat="1" x14ac:dyDescent="0.25">
      <c r="I2643" s="44"/>
      <c r="L2643" s="44"/>
      <c r="M2643" s="44"/>
      <c r="N2643" s="45"/>
    </row>
    <row r="2644" spans="9:14" s="43" customFormat="1" x14ac:dyDescent="0.25">
      <c r="I2644" s="44"/>
      <c r="L2644" s="44"/>
      <c r="M2644" s="44"/>
      <c r="N2644" s="45"/>
    </row>
    <row r="2645" spans="9:14" s="43" customFormat="1" x14ac:dyDescent="0.25">
      <c r="I2645" s="44"/>
      <c r="L2645" s="44"/>
      <c r="M2645" s="44"/>
      <c r="N2645" s="45"/>
    </row>
    <row r="2646" spans="9:14" s="43" customFormat="1" x14ac:dyDescent="0.25">
      <c r="I2646" s="44"/>
      <c r="L2646" s="44"/>
      <c r="M2646" s="44"/>
      <c r="N2646" s="45"/>
    </row>
    <row r="2647" spans="9:14" s="43" customFormat="1" x14ac:dyDescent="0.25">
      <c r="I2647" s="44"/>
      <c r="L2647" s="44"/>
      <c r="M2647" s="44"/>
      <c r="N2647" s="45"/>
    </row>
    <row r="2648" spans="9:14" s="43" customFormat="1" x14ac:dyDescent="0.25">
      <c r="I2648" s="44"/>
      <c r="L2648" s="44"/>
      <c r="M2648" s="44"/>
      <c r="N2648" s="45"/>
    </row>
    <row r="2649" spans="9:14" s="43" customFormat="1" x14ac:dyDescent="0.25">
      <c r="I2649" s="44"/>
      <c r="L2649" s="44"/>
      <c r="M2649" s="44"/>
      <c r="N2649" s="45"/>
    </row>
    <row r="2650" spans="9:14" s="43" customFormat="1" x14ac:dyDescent="0.25">
      <c r="I2650" s="44"/>
      <c r="L2650" s="44"/>
      <c r="M2650" s="44"/>
      <c r="N2650" s="45"/>
    </row>
    <row r="2651" spans="9:14" s="43" customFormat="1" x14ac:dyDescent="0.25">
      <c r="I2651" s="44"/>
      <c r="L2651" s="44"/>
      <c r="M2651" s="44"/>
      <c r="N2651" s="45"/>
    </row>
    <row r="2652" spans="9:14" s="43" customFormat="1" x14ac:dyDescent="0.25">
      <c r="I2652" s="44"/>
      <c r="L2652" s="44"/>
      <c r="M2652" s="44"/>
      <c r="N2652" s="45"/>
    </row>
    <row r="2653" spans="9:14" s="43" customFormat="1" x14ac:dyDescent="0.25">
      <c r="I2653" s="44"/>
      <c r="L2653" s="44"/>
      <c r="M2653" s="44"/>
      <c r="N2653" s="45"/>
    </row>
    <row r="2654" spans="9:14" s="43" customFormat="1" x14ac:dyDescent="0.25">
      <c r="I2654" s="44"/>
      <c r="L2654" s="44"/>
      <c r="M2654" s="44"/>
      <c r="N2654" s="45"/>
    </row>
    <row r="2655" spans="9:14" s="43" customFormat="1" x14ac:dyDescent="0.25">
      <c r="I2655" s="44"/>
      <c r="L2655" s="44"/>
      <c r="M2655" s="44"/>
      <c r="N2655" s="45"/>
    </row>
    <row r="2656" spans="9:14" s="43" customFormat="1" x14ac:dyDescent="0.25">
      <c r="I2656" s="44"/>
      <c r="L2656" s="44"/>
      <c r="M2656" s="44"/>
      <c r="N2656" s="45"/>
    </row>
    <row r="2657" spans="9:14" s="43" customFormat="1" x14ac:dyDescent="0.25">
      <c r="I2657" s="44"/>
      <c r="L2657" s="44"/>
      <c r="M2657" s="44"/>
      <c r="N2657" s="45"/>
    </row>
    <row r="2658" spans="9:14" s="43" customFormat="1" x14ac:dyDescent="0.25">
      <c r="I2658" s="44"/>
      <c r="L2658" s="44"/>
      <c r="M2658" s="44"/>
      <c r="N2658" s="45"/>
    </row>
    <row r="2659" spans="9:14" s="43" customFormat="1" x14ac:dyDescent="0.25">
      <c r="I2659" s="44"/>
      <c r="L2659" s="44"/>
      <c r="M2659" s="44"/>
      <c r="N2659" s="45"/>
    </row>
    <row r="2660" spans="9:14" s="43" customFormat="1" x14ac:dyDescent="0.25">
      <c r="I2660" s="44"/>
      <c r="L2660" s="44"/>
      <c r="M2660" s="44"/>
      <c r="N2660" s="45"/>
    </row>
    <row r="2661" spans="9:14" s="43" customFormat="1" x14ac:dyDescent="0.25">
      <c r="I2661" s="44"/>
      <c r="L2661" s="44"/>
      <c r="M2661" s="44"/>
      <c r="N2661" s="45"/>
    </row>
    <row r="2662" spans="9:14" s="43" customFormat="1" x14ac:dyDescent="0.25">
      <c r="I2662" s="44"/>
      <c r="L2662" s="44"/>
      <c r="M2662" s="44"/>
      <c r="N2662" s="45"/>
    </row>
    <row r="2663" spans="9:14" s="43" customFormat="1" x14ac:dyDescent="0.25">
      <c r="I2663" s="44"/>
      <c r="L2663" s="44"/>
      <c r="M2663" s="44"/>
      <c r="N2663" s="45"/>
    </row>
    <row r="2664" spans="9:14" s="43" customFormat="1" x14ac:dyDescent="0.25">
      <c r="I2664" s="44"/>
      <c r="L2664" s="44"/>
      <c r="M2664" s="44"/>
      <c r="N2664" s="45"/>
    </row>
    <row r="2665" spans="9:14" s="43" customFormat="1" x14ac:dyDescent="0.25">
      <c r="I2665" s="44"/>
      <c r="L2665" s="44"/>
      <c r="M2665" s="44"/>
      <c r="N2665" s="45"/>
    </row>
    <row r="2666" spans="9:14" s="43" customFormat="1" x14ac:dyDescent="0.25">
      <c r="I2666" s="44"/>
      <c r="L2666" s="44"/>
      <c r="M2666" s="44"/>
      <c r="N2666" s="45"/>
    </row>
    <row r="2667" spans="9:14" s="43" customFormat="1" x14ac:dyDescent="0.25">
      <c r="I2667" s="44"/>
      <c r="L2667" s="44"/>
      <c r="M2667" s="44"/>
      <c r="N2667" s="45"/>
    </row>
    <row r="2668" spans="9:14" s="43" customFormat="1" x14ac:dyDescent="0.25">
      <c r="I2668" s="44"/>
      <c r="L2668" s="44"/>
      <c r="M2668" s="44"/>
      <c r="N2668" s="45"/>
    </row>
    <row r="2669" spans="9:14" s="43" customFormat="1" x14ac:dyDescent="0.25">
      <c r="I2669" s="44"/>
      <c r="L2669" s="44"/>
      <c r="M2669" s="44"/>
      <c r="N2669" s="45"/>
    </row>
    <row r="2670" spans="9:14" s="43" customFormat="1" x14ac:dyDescent="0.25">
      <c r="I2670" s="44"/>
      <c r="L2670" s="44"/>
      <c r="M2670" s="44"/>
      <c r="N2670" s="45"/>
    </row>
    <row r="2671" spans="9:14" s="43" customFormat="1" x14ac:dyDescent="0.25">
      <c r="I2671" s="44"/>
      <c r="L2671" s="44"/>
      <c r="M2671" s="44"/>
      <c r="N2671" s="45"/>
    </row>
    <row r="2672" spans="9:14" s="43" customFormat="1" x14ac:dyDescent="0.25">
      <c r="I2672" s="44"/>
      <c r="L2672" s="44"/>
      <c r="M2672" s="44"/>
      <c r="N2672" s="45"/>
    </row>
    <row r="2673" spans="9:14" s="43" customFormat="1" x14ac:dyDescent="0.25">
      <c r="I2673" s="44"/>
      <c r="L2673" s="44"/>
      <c r="M2673" s="44"/>
      <c r="N2673" s="45"/>
    </row>
    <row r="2674" spans="9:14" s="43" customFormat="1" x14ac:dyDescent="0.25">
      <c r="I2674" s="44"/>
      <c r="L2674" s="44"/>
      <c r="M2674" s="44"/>
      <c r="N2674" s="45"/>
    </row>
    <row r="2675" spans="9:14" s="43" customFormat="1" x14ac:dyDescent="0.25">
      <c r="I2675" s="44"/>
      <c r="L2675" s="44"/>
      <c r="M2675" s="44"/>
      <c r="N2675" s="45"/>
    </row>
    <row r="2676" spans="9:14" s="43" customFormat="1" x14ac:dyDescent="0.25">
      <c r="I2676" s="44"/>
      <c r="L2676" s="44"/>
      <c r="M2676" s="44"/>
      <c r="N2676" s="45"/>
    </row>
    <row r="2677" spans="9:14" s="43" customFormat="1" x14ac:dyDescent="0.25">
      <c r="I2677" s="44"/>
      <c r="L2677" s="44"/>
      <c r="M2677" s="44"/>
      <c r="N2677" s="45"/>
    </row>
    <row r="2678" spans="9:14" s="43" customFormat="1" x14ac:dyDescent="0.25">
      <c r="I2678" s="44"/>
      <c r="L2678" s="44"/>
      <c r="M2678" s="44"/>
      <c r="N2678" s="45"/>
    </row>
    <row r="2679" spans="9:14" s="43" customFormat="1" x14ac:dyDescent="0.25">
      <c r="I2679" s="44"/>
      <c r="L2679" s="44"/>
      <c r="M2679" s="44"/>
      <c r="N2679" s="45"/>
    </row>
    <row r="2680" spans="9:14" s="43" customFormat="1" x14ac:dyDescent="0.25">
      <c r="I2680" s="44"/>
      <c r="L2680" s="44"/>
      <c r="M2680" s="44"/>
      <c r="N2680" s="45"/>
    </row>
    <row r="2681" spans="9:14" s="43" customFormat="1" x14ac:dyDescent="0.25">
      <c r="I2681" s="44"/>
      <c r="L2681" s="44"/>
      <c r="M2681" s="44"/>
      <c r="N2681" s="45"/>
    </row>
    <row r="2682" spans="9:14" s="43" customFormat="1" x14ac:dyDescent="0.25">
      <c r="I2682" s="44"/>
      <c r="L2682" s="44"/>
      <c r="M2682" s="44"/>
      <c r="N2682" s="45"/>
    </row>
    <row r="2683" spans="9:14" s="43" customFormat="1" x14ac:dyDescent="0.25">
      <c r="I2683" s="44"/>
      <c r="L2683" s="44"/>
      <c r="M2683" s="44"/>
      <c r="N2683" s="45"/>
    </row>
    <row r="2684" spans="9:14" s="43" customFormat="1" x14ac:dyDescent="0.25">
      <c r="I2684" s="44"/>
      <c r="L2684" s="44"/>
      <c r="M2684" s="44"/>
      <c r="N2684" s="45"/>
    </row>
    <row r="2685" spans="9:14" s="43" customFormat="1" x14ac:dyDescent="0.25">
      <c r="I2685" s="44"/>
      <c r="L2685" s="44"/>
      <c r="M2685" s="44"/>
      <c r="N2685" s="45"/>
    </row>
    <row r="2686" spans="9:14" s="43" customFormat="1" x14ac:dyDescent="0.25">
      <c r="I2686" s="44"/>
      <c r="L2686" s="44"/>
      <c r="M2686" s="44"/>
      <c r="N2686" s="45"/>
    </row>
    <row r="2687" spans="9:14" s="43" customFormat="1" x14ac:dyDescent="0.25">
      <c r="I2687" s="44"/>
      <c r="L2687" s="44"/>
      <c r="M2687" s="44"/>
      <c r="N2687" s="45"/>
    </row>
    <row r="2688" spans="9:14" s="43" customFormat="1" x14ac:dyDescent="0.25">
      <c r="I2688" s="44"/>
      <c r="L2688" s="44"/>
      <c r="M2688" s="44"/>
      <c r="N2688" s="45"/>
    </row>
    <row r="2689" spans="9:14" s="43" customFormat="1" x14ac:dyDescent="0.25">
      <c r="I2689" s="44"/>
      <c r="L2689" s="44"/>
      <c r="M2689" s="44"/>
      <c r="N2689" s="45"/>
    </row>
    <row r="2690" spans="9:14" s="43" customFormat="1" x14ac:dyDescent="0.25">
      <c r="I2690" s="44"/>
      <c r="L2690" s="44"/>
      <c r="M2690" s="44"/>
      <c r="N2690" s="45"/>
    </row>
    <row r="2691" spans="9:14" s="43" customFormat="1" x14ac:dyDescent="0.25">
      <c r="I2691" s="44"/>
      <c r="L2691" s="44"/>
      <c r="M2691" s="44"/>
      <c r="N2691" s="45"/>
    </row>
    <row r="2692" spans="9:14" s="43" customFormat="1" x14ac:dyDescent="0.25">
      <c r="I2692" s="44"/>
      <c r="L2692" s="44"/>
      <c r="M2692" s="44"/>
      <c r="N2692" s="45"/>
    </row>
    <row r="2693" spans="9:14" s="43" customFormat="1" x14ac:dyDescent="0.25">
      <c r="I2693" s="44"/>
      <c r="L2693" s="44"/>
      <c r="M2693" s="44"/>
      <c r="N2693" s="45"/>
    </row>
    <row r="2694" spans="9:14" s="43" customFormat="1" x14ac:dyDescent="0.25">
      <c r="I2694" s="44"/>
      <c r="L2694" s="44"/>
      <c r="M2694" s="44"/>
      <c r="N2694" s="45"/>
    </row>
    <row r="2695" spans="9:14" s="43" customFormat="1" x14ac:dyDescent="0.25">
      <c r="I2695" s="44"/>
      <c r="L2695" s="44"/>
      <c r="M2695" s="44"/>
      <c r="N2695" s="45"/>
    </row>
    <row r="2696" spans="9:14" s="43" customFormat="1" x14ac:dyDescent="0.25">
      <c r="I2696" s="44"/>
      <c r="L2696" s="44"/>
      <c r="M2696" s="44"/>
      <c r="N2696" s="45"/>
    </row>
    <row r="2697" spans="9:14" s="43" customFormat="1" x14ac:dyDescent="0.25">
      <c r="I2697" s="44"/>
      <c r="L2697" s="44"/>
      <c r="M2697" s="44"/>
      <c r="N2697" s="45"/>
    </row>
    <row r="2698" spans="9:14" s="43" customFormat="1" x14ac:dyDescent="0.25">
      <c r="I2698" s="44"/>
      <c r="L2698" s="44"/>
      <c r="M2698" s="44"/>
      <c r="N2698" s="45"/>
    </row>
    <row r="2699" spans="9:14" s="43" customFormat="1" x14ac:dyDescent="0.25">
      <c r="I2699" s="44"/>
      <c r="L2699" s="44"/>
      <c r="M2699" s="44"/>
      <c r="N2699" s="45"/>
    </row>
    <row r="2700" spans="9:14" s="43" customFormat="1" x14ac:dyDescent="0.25">
      <c r="I2700" s="44"/>
      <c r="L2700" s="44"/>
      <c r="M2700" s="44"/>
      <c r="N2700" s="45"/>
    </row>
    <row r="2701" spans="9:14" s="43" customFormat="1" x14ac:dyDescent="0.25">
      <c r="I2701" s="44"/>
      <c r="L2701" s="44"/>
      <c r="M2701" s="44"/>
      <c r="N2701" s="45"/>
    </row>
    <row r="2702" spans="9:14" s="43" customFormat="1" x14ac:dyDescent="0.25">
      <c r="I2702" s="44"/>
      <c r="L2702" s="44"/>
      <c r="M2702" s="44"/>
      <c r="N2702" s="45"/>
    </row>
    <row r="2703" spans="9:14" s="43" customFormat="1" x14ac:dyDescent="0.25">
      <c r="I2703" s="44"/>
      <c r="L2703" s="44"/>
      <c r="M2703" s="44"/>
      <c r="N2703" s="45"/>
    </row>
    <row r="2704" spans="9:14" s="43" customFormat="1" x14ac:dyDescent="0.25">
      <c r="I2704" s="44"/>
      <c r="L2704" s="44"/>
      <c r="M2704" s="44"/>
      <c r="N2704" s="45"/>
    </row>
    <row r="2705" spans="9:14" s="43" customFormat="1" x14ac:dyDescent="0.25">
      <c r="I2705" s="44"/>
      <c r="L2705" s="44"/>
      <c r="M2705" s="44"/>
      <c r="N2705" s="45"/>
    </row>
    <row r="2706" spans="9:14" s="43" customFormat="1" x14ac:dyDescent="0.25">
      <c r="I2706" s="44"/>
      <c r="L2706" s="44"/>
      <c r="M2706" s="44"/>
      <c r="N2706" s="45"/>
    </row>
    <row r="2707" spans="9:14" s="43" customFormat="1" x14ac:dyDescent="0.25">
      <c r="I2707" s="44"/>
      <c r="L2707" s="44"/>
      <c r="M2707" s="44"/>
      <c r="N2707" s="45"/>
    </row>
    <row r="2708" spans="9:14" s="43" customFormat="1" x14ac:dyDescent="0.25">
      <c r="I2708" s="44"/>
      <c r="L2708" s="44"/>
      <c r="M2708" s="44"/>
      <c r="N2708" s="45"/>
    </row>
    <row r="2709" spans="9:14" s="43" customFormat="1" x14ac:dyDescent="0.25">
      <c r="I2709" s="44"/>
      <c r="L2709" s="44"/>
      <c r="M2709" s="44"/>
      <c r="N2709" s="45"/>
    </row>
    <row r="2710" spans="9:14" s="43" customFormat="1" x14ac:dyDescent="0.25">
      <c r="I2710" s="44"/>
      <c r="L2710" s="44"/>
      <c r="M2710" s="44"/>
      <c r="N2710" s="45"/>
    </row>
    <row r="2711" spans="9:14" s="43" customFormat="1" x14ac:dyDescent="0.25">
      <c r="I2711" s="44"/>
      <c r="L2711" s="44"/>
      <c r="M2711" s="44"/>
      <c r="N2711" s="45"/>
    </row>
    <row r="2712" spans="9:14" s="43" customFormat="1" x14ac:dyDescent="0.25">
      <c r="I2712" s="44"/>
      <c r="L2712" s="44"/>
      <c r="M2712" s="44"/>
      <c r="N2712" s="45"/>
    </row>
    <row r="2713" spans="9:14" s="43" customFormat="1" x14ac:dyDescent="0.25">
      <c r="I2713" s="44"/>
      <c r="L2713" s="44"/>
      <c r="M2713" s="44"/>
      <c r="N2713" s="45"/>
    </row>
    <row r="2714" spans="9:14" s="43" customFormat="1" x14ac:dyDescent="0.25">
      <c r="I2714" s="44"/>
      <c r="L2714" s="44"/>
      <c r="M2714" s="44"/>
      <c r="N2714" s="45"/>
    </row>
    <row r="2715" spans="9:14" s="43" customFormat="1" x14ac:dyDescent="0.25">
      <c r="I2715" s="44"/>
      <c r="L2715" s="44"/>
      <c r="M2715" s="44"/>
      <c r="N2715" s="45"/>
    </row>
    <row r="2716" spans="9:14" s="43" customFormat="1" x14ac:dyDescent="0.25">
      <c r="I2716" s="44"/>
      <c r="L2716" s="44"/>
      <c r="M2716" s="44"/>
      <c r="N2716" s="45"/>
    </row>
    <row r="2717" spans="9:14" s="43" customFormat="1" x14ac:dyDescent="0.25">
      <c r="I2717" s="44"/>
      <c r="L2717" s="44"/>
      <c r="M2717" s="44"/>
      <c r="N2717" s="45"/>
    </row>
    <row r="2718" spans="9:14" s="43" customFormat="1" x14ac:dyDescent="0.25">
      <c r="I2718" s="44"/>
      <c r="L2718" s="44"/>
      <c r="M2718" s="44"/>
      <c r="N2718" s="45"/>
    </row>
    <row r="2719" spans="9:14" s="43" customFormat="1" x14ac:dyDescent="0.25">
      <c r="I2719" s="44"/>
      <c r="L2719" s="44"/>
      <c r="M2719" s="44"/>
      <c r="N2719" s="45"/>
    </row>
    <row r="2720" spans="9:14" s="43" customFormat="1" x14ac:dyDescent="0.25">
      <c r="I2720" s="44"/>
      <c r="L2720" s="44"/>
      <c r="M2720" s="44"/>
      <c r="N2720" s="45"/>
    </row>
    <row r="2721" spans="9:14" s="43" customFormat="1" x14ac:dyDescent="0.25">
      <c r="I2721" s="44"/>
      <c r="L2721" s="44"/>
      <c r="M2721" s="44"/>
      <c r="N2721" s="45"/>
    </row>
    <row r="2722" spans="9:14" s="43" customFormat="1" x14ac:dyDescent="0.25">
      <c r="I2722" s="44"/>
      <c r="L2722" s="44"/>
      <c r="M2722" s="44"/>
      <c r="N2722" s="45"/>
    </row>
    <row r="2723" spans="9:14" s="43" customFormat="1" x14ac:dyDescent="0.25">
      <c r="I2723" s="44"/>
      <c r="L2723" s="44"/>
      <c r="M2723" s="44"/>
      <c r="N2723" s="45"/>
    </row>
    <row r="2724" spans="9:14" s="43" customFormat="1" x14ac:dyDescent="0.25">
      <c r="I2724" s="44"/>
      <c r="L2724" s="44"/>
      <c r="M2724" s="44"/>
      <c r="N2724" s="45"/>
    </row>
    <row r="2725" spans="9:14" s="43" customFormat="1" x14ac:dyDescent="0.25">
      <c r="I2725" s="44"/>
      <c r="L2725" s="44"/>
      <c r="M2725" s="44"/>
      <c r="N2725" s="45"/>
    </row>
    <row r="2726" spans="9:14" s="43" customFormat="1" x14ac:dyDescent="0.25">
      <c r="I2726" s="44"/>
      <c r="L2726" s="44"/>
      <c r="M2726" s="44"/>
      <c r="N2726" s="45"/>
    </row>
    <row r="2727" spans="9:14" s="43" customFormat="1" x14ac:dyDescent="0.25">
      <c r="I2727" s="44"/>
      <c r="L2727" s="44"/>
      <c r="M2727" s="44"/>
      <c r="N2727" s="45"/>
    </row>
    <row r="2728" spans="9:14" s="43" customFormat="1" x14ac:dyDescent="0.25">
      <c r="I2728" s="44"/>
      <c r="L2728" s="44"/>
      <c r="M2728" s="44"/>
      <c r="N2728" s="45"/>
    </row>
    <row r="2729" spans="9:14" s="43" customFormat="1" x14ac:dyDescent="0.25">
      <c r="I2729" s="44"/>
      <c r="L2729" s="44"/>
      <c r="M2729" s="44"/>
      <c r="N2729" s="45"/>
    </row>
    <row r="2730" spans="9:14" s="43" customFormat="1" x14ac:dyDescent="0.25">
      <c r="I2730" s="44"/>
      <c r="L2730" s="44"/>
      <c r="M2730" s="44"/>
      <c r="N2730" s="45"/>
    </row>
    <row r="2731" spans="9:14" s="43" customFormat="1" x14ac:dyDescent="0.25">
      <c r="I2731" s="44"/>
      <c r="L2731" s="44"/>
      <c r="M2731" s="44"/>
      <c r="N2731" s="45"/>
    </row>
    <row r="2732" spans="9:14" s="43" customFormat="1" x14ac:dyDescent="0.25">
      <c r="I2732" s="44"/>
      <c r="L2732" s="44"/>
      <c r="M2732" s="44"/>
      <c r="N2732" s="45"/>
    </row>
    <row r="2733" spans="9:14" s="43" customFormat="1" x14ac:dyDescent="0.25">
      <c r="I2733" s="44"/>
      <c r="L2733" s="44"/>
      <c r="M2733" s="44"/>
      <c r="N2733" s="45"/>
    </row>
    <row r="2734" spans="9:14" s="43" customFormat="1" x14ac:dyDescent="0.25">
      <c r="I2734" s="44"/>
      <c r="L2734" s="44"/>
      <c r="M2734" s="44"/>
      <c r="N2734" s="45"/>
    </row>
    <row r="2735" spans="9:14" s="43" customFormat="1" x14ac:dyDescent="0.25">
      <c r="I2735" s="44"/>
      <c r="L2735" s="44"/>
      <c r="M2735" s="44"/>
      <c r="N2735" s="45"/>
    </row>
    <row r="2736" spans="9:14" s="43" customFormat="1" x14ac:dyDescent="0.25">
      <c r="I2736" s="44"/>
      <c r="L2736" s="44"/>
      <c r="M2736" s="44"/>
      <c r="N2736" s="45"/>
    </row>
    <row r="2737" spans="9:14" s="43" customFormat="1" x14ac:dyDescent="0.25">
      <c r="I2737" s="44"/>
      <c r="L2737" s="44"/>
      <c r="M2737" s="44"/>
      <c r="N2737" s="45"/>
    </row>
    <row r="2738" spans="9:14" s="43" customFormat="1" x14ac:dyDescent="0.25">
      <c r="I2738" s="44"/>
      <c r="L2738" s="44"/>
      <c r="M2738" s="44"/>
      <c r="N2738" s="45"/>
    </row>
    <row r="2739" spans="9:14" s="43" customFormat="1" x14ac:dyDescent="0.25">
      <c r="I2739" s="44"/>
      <c r="L2739" s="44"/>
      <c r="M2739" s="44"/>
      <c r="N2739" s="45"/>
    </row>
    <row r="2740" spans="9:14" s="43" customFormat="1" x14ac:dyDescent="0.25">
      <c r="I2740" s="44"/>
      <c r="L2740" s="44"/>
      <c r="M2740" s="44"/>
      <c r="N2740" s="45"/>
    </row>
    <row r="2741" spans="9:14" s="43" customFormat="1" x14ac:dyDescent="0.25">
      <c r="I2741" s="44"/>
      <c r="L2741" s="44"/>
      <c r="M2741" s="44"/>
      <c r="N2741" s="45"/>
    </row>
    <row r="2742" spans="9:14" s="43" customFormat="1" x14ac:dyDescent="0.25">
      <c r="I2742" s="44"/>
      <c r="L2742" s="44"/>
      <c r="M2742" s="44"/>
      <c r="N2742" s="45"/>
    </row>
    <row r="2743" spans="9:14" s="43" customFormat="1" x14ac:dyDescent="0.25">
      <c r="I2743" s="44"/>
      <c r="L2743" s="44"/>
      <c r="M2743" s="44"/>
      <c r="N2743" s="45"/>
    </row>
    <row r="2744" spans="9:14" s="43" customFormat="1" x14ac:dyDescent="0.25">
      <c r="I2744" s="44"/>
      <c r="L2744" s="44"/>
      <c r="M2744" s="44"/>
      <c r="N2744" s="45"/>
    </row>
    <row r="2745" spans="9:14" s="43" customFormat="1" x14ac:dyDescent="0.25">
      <c r="I2745" s="44"/>
      <c r="L2745" s="44"/>
      <c r="M2745" s="44"/>
      <c r="N2745" s="45"/>
    </row>
    <row r="2746" spans="9:14" s="43" customFormat="1" x14ac:dyDescent="0.25">
      <c r="I2746" s="44"/>
      <c r="L2746" s="44"/>
      <c r="M2746" s="44"/>
      <c r="N2746" s="45"/>
    </row>
    <row r="2747" spans="9:14" s="43" customFormat="1" x14ac:dyDescent="0.25">
      <c r="I2747" s="44"/>
      <c r="L2747" s="44"/>
      <c r="M2747" s="44"/>
      <c r="N2747" s="45"/>
    </row>
    <row r="2748" spans="9:14" s="43" customFormat="1" x14ac:dyDescent="0.25">
      <c r="I2748" s="44"/>
      <c r="L2748" s="44"/>
      <c r="M2748" s="44"/>
      <c r="N2748" s="45"/>
    </row>
    <row r="2749" spans="9:14" s="43" customFormat="1" x14ac:dyDescent="0.25">
      <c r="I2749" s="44"/>
      <c r="L2749" s="44"/>
      <c r="M2749" s="44"/>
      <c r="N2749" s="45"/>
    </row>
    <row r="2750" spans="9:14" s="43" customFormat="1" x14ac:dyDescent="0.25">
      <c r="I2750" s="44"/>
      <c r="L2750" s="44"/>
      <c r="M2750" s="44"/>
      <c r="N2750" s="45"/>
    </row>
    <row r="2751" spans="9:14" s="43" customFormat="1" x14ac:dyDescent="0.25">
      <c r="I2751" s="44"/>
      <c r="L2751" s="44"/>
      <c r="M2751" s="44"/>
      <c r="N2751" s="45"/>
    </row>
    <row r="2752" spans="9:14" s="43" customFormat="1" x14ac:dyDescent="0.25">
      <c r="I2752" s="44"/>
      <c r="L2752" s="44"/>
      <c r="M2752" s="44"/>
      <c r="N2752" s="45"/>
    </row>
    <row r="2753" spans="9:14" s="43" customFormat="1" x14ac:dyDescent="0.25">
      <c r="I2753" s="44"/>
      <c r="L2753" s="44"/>
      <c r="M2753" s="44"/>
      <c r="N2753" s="45"/>
    </row>
    <row r="2754" spans="9:14" s="43" customFormat="1" x14ac:dyDescent="0.25">
      <c r="I2754" s="44"/>
      <c r="L2754" s="44"/>
      <c r="M2754" s="44"/>
      <c r="N2754" s="45"/>
    </row>
    <row r="2755" spans="9:14" s="43" customFormat="1" x14ac:dyDescent="0.25">
      <c r="I2755" s="44"/>
      <c r="L2755" s="44"/>
      <c r="M2755" s="44"/>
      <c r="N2755" s="45"/>
    </row>
    <row r="2756" spans="9:14" s="43" customFormat="1" x14ac:dyDescent="0.25">
      <c r="I2756" s="44"/>
      <c r="L2756" s="44"/>
      <c r="M2756" s="44"/>
      <c r="N2756" s="45"/>
    </row>
    <row r="2757" spans="9:14" s="43" customFormat="1" x14ac:dyDescent="0.25">
      <c r="I2757" s="44"/>
      <c r="L2757" s="44"/>
      <c r="M2757" s="44"/>
      <c r="N2757" s="45"/>
    </row>
    <row r="2758" spans="9:14" s="43" customFormat="1" x14ac:dyDescent="0.25">
      <c r="I2758" s="44"/>
      <c r="L2758" s="44"/>
      <c r="M2758" s="44"/>
      <c r="N2758" s="45"/>
    </row>
    <row r="2759" spans="9:14" s="43" customFormat="1" x14ac:dyDescent="0.25">
      <c r="I2759" s="44"/>
      <c r="L2759" s="44"/>
      <c r="M2759" s="44"/>
      <c r="N2759" s="45"/>
    </row>
    <row r="2760" spans="9:14" s="43" customFormat="1" x14ac:dyDescent="0.25">
      <c r="I2760" s="44"/>
      <c r="L2760" s="44"/>
      <c r="M2760" s="44"/>
      <c r="N2760" s="45"/>
    </row>
    <row r="2761" spans="9:14" s="43" customFormat="1" x14ac:dyDescent="0.25">
      <c r="I2761" s="44"/>
      <c r="L2761" s="44"/>
      <c r="M2761" s="44"/>
      <c r="N2761" s="45"/>
    </row>
    <row r="2762" spans="9:14" s="43" customFormat="1" x14ac:dyDescent="0.25">
      <c r="I2762" s="44"/>
      <c r="L2762" s="44"/>
      <c r="M2762" s="44"/>
      <c r="N2762" s="45"/>
    </row>
    <row r="2763" spans="9:14" s="43" customFormat="1" x14ac:dyDescent="0.25">
      <c r="I2763" s="44"/>
      <c r="L2763" s="44"/>
      <c r="M2763" s="44"/>
      <c r="N2763" s="45"/>
    </row>
    <row r="2764" spans="9:14" s="43" customFormat="1" x14ac:dyDescent="0.25">
      <c r="I2764" s="44"/>
      <c r="L2764" s="44"/>
      <c r="M2764" s="44"/>
      <c r="N2764" s="45"/>
    </row>
    <row r="2765" spans="9:14" s="43" customFormat="1" x14ac:dyDescent="0.25">
      <c r="I2765" s="44"/>
      <c r="L2765" s="44"/>
      <c r="M2765" s="44"/>
      <c r="N2765" s="45"/>
    </row>
    <row r="2766" spans="9:14" s="43" customFormat="1" x14ac:dyDescent="0.25">
      <c r="I2766" s="44"/>
      <c r="L2766" s="44"/>
      <c r="M2766" s="44"/>
      <c r="N2766" s="45"/>
    </row>
    <row r="2767" spans="9:14" s="43" customFormat="1" x14ac:dyDescent="0.25">
      <c r="I2767" s="44"/>
      <c r="L2767" s="44"/>
      <c r="M2767" s="44"/>
      <c r="N2767" s="45"/>
    </row>
    <row r="2768" spans="9:14" s="43" customFormat="1" x14ac:dyDescent="0.25">
      <c r="I2768" s="44"/>
      <c r="L2768" s="44"/>
      <c r="M2768" s="44"/>
      <c r="N2768" s="45"/>
    </row>
    <row r="2769" spans="9:14" s="43" customFormat="1" x14ac:dyDescent="0.25">
      <c r="I2769" s="44"/>
      <c r="L2769" s="44"/>
      <c r="M2769" s="44"/>
      <c r="N2769" s="45"/>
    </row>
    <row r="2770" spans="9:14" s="43" customFormat="1" x14ac:dyDescent="0.25">
      <c r="I2770" s="44"/>
      <c r="L2770" s="44"/>
      <c r="M2770" s="44"/>
      <c r="N2770" s="45"/>
    </row>
    <row r="2771" spans="9:14" s="43" customFormat="1" x14ac:dyDescent="0.25">
      <c r="I2771" s="44"/>
      <c r="L2771" s="44"/>
      <c r="M2771" s="44"/>
      <c r="N2771" s="45"/>
    </row>
    <row r="2772" spans="9:14" s="43" customFormat="1" x14ac:dyDescent="0.25">
      <c r="I2772" s="44"/>
      <c r="L2772" s="44"/>
      <c r="M2772" s="44"/>
      <c r="N2772" s="45"/>
    </row>
    <row r="2773" spans="9:14" s="43" customFormat="1" x14ac:dyDescent="0.25">
      <c r="I2773" s="44"/>
      <c r="L2773" s="44"/>
      <c r="M2773" s="44"/>
      <c r="N2773" s="45"/>
    </row>
    <row r="2774" spans="9:14" s="43" customFormat="1" x14ac:dyDescent="0.25">
      <c r="I2774" s="44"/>
      <c r="L2774" s="44"/>
      <c r="M2774" s="44"/>
      <c r="N2774" s="45"/>
    </row>
    <row r="2775" spans="9:14" s="43" customFormat="1" x14ac:dyDescent="0.25">
      <c r="I2775" s="44"/>
      <c r="L2775" s="44"/>
      <c r="M2775" s="44"/>
      <c r="N2775" s="45"/>
    </row>
    <row r="2776" spans="9:14" s="43" customFormat="1" x14ac:dyDescent="0.25">
      <c r="I2776" s="44"/>
      <c r="L2776" s="44"/>
      <c r="M2776" s="44"/>
      <c r="N2776" s="45"/>
    </row>
    <row r="2777" spans="9:14" s="43" customFormat="1" x14ac:dyDescent="0.25">
      <c r="I2777" s="44"/>
      <c r="L2777" s="44"/>
      <c r="M2777" s="44"/>
      <c r="N2777" s="45"/>
    </row>
    <row r="2778" spans="9:14" s="43" customFormat="1" x14ac:dyDescent="0.25">
      <c r="I2778" s="44"/>
      <c r="L2778" s="44"/>
      <c r="M2778" s="44"/>
      <c r="N2778" s="45"/>
    </row>
    <row r="2779" spans="9:14" s="43" customFormat="1" x14ac:dyDescent="0.25">
      <c r="I2779" s="44"/>
      <c r="L2779" s="44"/>
      <c r="M2779" s="44"/>
      <c r="N2779" s="45"/>
    </row>
    <row r="2780" spans="9:14" s="43" customFormat="1" x14ac:dyDescent="0.25">
      <c r="I2780" s="44"/>
      <c r="L2780" s="44"/>
      <c r="M2780" s="44"/>
      <c r="N2780" s="45"/>
    </row>
    <row r="2781" spans="9:14" s="43" customFormat="1" x14ac:dyDescent="0.25">
      <c r="I2781" s="44"/>
      <c r="L2781" s="44"/>
      <c r="M2781" s="44"/>
      <c r="N2781" s="45"/>
    </row>
    <row r="2782" spans="9:14" s="43" customFormat="1" x14ac:dyDescent="0.25">
      <c r="I2782" s="44"/>
      <c r="L2782" s="44"/>
      <c r="M2782" s="44"/>
      <c r="N2782" s="45"/>
    </row>
    <row r="2783" spans="9:14" s="43" customFormat="1" x14ac:dyDescent="0.25">
      <c r="I2783" s="44"/>
      <c r="L2783" s="44"/>
      <c r="M2783" s="44"/>
      <c r="N2783" s="45"/>
    </row>
    <row r="2784" spans="9:14" s="43" customFormat="1" x14ac:dyDescent="0.25">
      <c r="I2784" s="44"/>
      <c r="L2784" s="44"/>
      <c r="M2784" s="44"/>
      <c r="N2784" s="45"/>
    </row>
    <row r="2785" spans="9:14" s="43" customFormat="1" x14ac:dyDescent="0.25">
      <c r="I2785" s="44"/>
      <c r="L2785" s="44"/>
      <c r="M2785" s="44"/>
      <c r="N2785" s="45"/>
    </row>
    <row r="2786" spans="9:14" s="43" customFormat="1" x14ac:dyDescent="0.25">
      <c r="I2786" s="44"/>
      <c r="L2786" s="44"/>
      <c r="M2786" s="44"/>
      <c r="N2786" s="45"/>
    </row>
    <row r="2787" spans="9:14" s="43" customFormat="1" x14ac:dyDescent="0.25">
      <c r="I2787" s="44"/>
      <c r="L2787" s="44"/>
      <c r="M2787" s="44"/>
      <c r="N2787" s="45"/>
    </row>
    <row r="2788" spans="9:14" s="43" customFormat="1" x14ac:dyDescent="0.25">
      <c r="I2788" s="44"/>
      <c r="L2788" s="44"/>
      <c r="M2788" s="44"/>
      <c r="N2788" s="45"/>
    </row>
    <row r="2789" spans="9:14" s="43" customFormat="1" x14ac:dyDescent="0.25">
      <c r="I2789" s="44"/>
      <c r="L2789" s="44"/>
      <c r="M2789" s="44"/>
      <c r="N2789" s="45"/>
    </row>
    <row r="2790" spans="9:14" s="43" customFormat="1" x14ac:dyDescent="0.25">
      <c r="I2790" s="44"/>
      <c r="L2790" s="44"/>
      <c r="M2790" s="44"/>
      <c r="N2790" s="45"/>
    </row>
    <row r="2791" spans="9:14" s="43" customFormat="1" x14ac:dyDescent="0.25">
      <c r="I2791" s="44"/>
      <c r="L2791" s="44"/>
      <c r="M2791" s="44"/>
      <c r="N2791" s="45"/>
    </row>
    <row r="2792" spans="9:14" s="43" customFormat="1" x14ac:dyDescent="0.25">
      <c r="I2792" s="44"/>
      <c r="L2792" s="44"/>
      <c r="M2792" s="44"/>
      <c r="N2792" s="45"/>
    </row>
    <row r="2793" spans="9:14" s="43" customFormat="1" x14ac:dyDescent="0.25">
      <c r="I2793" s="44"/>
      <c r="L2793" s="44"/>
      <c r="M2793" s="44"/>
      <c r="N2793" s="45"/>
    </row>
    <row r="2794" spans="9:14" s="43" customFormat="1" x14ac:dyDescent="0.25">
      <c r="I2794" s="44"/>
      <c r="L2794" s="44"/>
      <c r="M2794" s="44"/>
      <c r="N2794" s="45"/>
    </row>
    <row r="2795" spans="9:14" s="43" customFormat="1" x14ac:dyDescent="0.25">
      <c r="I2795" s="44"/>
      <c r="L2795" s="44"/>
      <c r="M2795" s="44"/>
      <c r="N2795" s="45"/>
    </row>
    <row r="2796" spans="9:14" s="43" customFormat="1" x14ac:dyDescent="0.25">
      <c r="I2796" s="44"/>
      <c r="L2796" s="44"/>
      <c r="M2796" s="44"/>
      <c r="N2796" s="45"/>
    </row>
    <row r="2797" spans="9:14" s="43" customFormat="1" x14ac:dyDescent="0.25">
      <c r="I2797" s="44"/>
      <c r="L2797" s="44"/>
      <c r="M2797" s="44"/>
      <c r="N2797" s="45"/>
    </row>
    <row r="2798" spans="9:14" s="43" customFormat="1" x14ac:dyDescent="0.25">
      <c r="I2798" s="44"/>
      <c r="L2798" s="44"/>
      <c r="M2798" s="44"/>
      <c r="N2798" s="45"/>
    </row>
    <row r="2799" spans="9:14" s="43" customFormat="1" x14ac:dyDescent="0.25">
      <c r="I2799" s="44"/>
      <c r="L2799" s="44"/>
      <c r="M2799" s="44"/>
      <c r="N2799" s="45"/>
    </row>
    <row r="2800" spans="9:14" s="43" customFormat="1" x14ac:dyDescent="0.25">
      <c r="I2800" s="44"/>
      <c r="L2800" s="44"/>
      <c r="M2800" s="44"/>
      <c r="N2800" s="45"/>
    </row>
    <row r="2801" spans="9:14" s="43" customFormat="1" x14ac:dyDescent="0.25">
      <c r="I2801" s="44"/>
      <c r="L2801" s="44"/>
      <c r="M2801" s="44"/>
      <c r="N2801" s="45"/>
    </row>
    <row r="2802" spans="9:14" s="43" customFormat="1" x14ac:dyDescent="0.25">
      <c r="I2802" s="44"/>
      <c r="L2802" s="44"/>
      <c r="M2802" s="44"/>
      <c r="N2802" s="45"/>
    </row>
    <row r="2803" spans="9:14" s="43" customFormat="1" x14ac:dyDescent="0.25">
      <c r="I2803" s="44"/>
      <c r="L2803" s="44"/>
      <c r="M2803" s="44"/>
      <c r="N2803" s="45"/>
    </row>
    <row r="2804" spans="9:14" s="43" customFormat="1" x14ac:dyDescent="0.25">
      <c r="I2804" s="44"/>
      <c r="L2804" s="44"/>
      <c r="M2804" s="44"/>
      <c r="N2804" s="45"/>
    </row>
    <row r="2805" spans="9:14" s="43" customFormat="1" x14ac:dyDescent="0.25">
      <c r="I2805" s="44"/>
      <c r="L2805" s="44"/>
      <c r="M2805" s="44"/>
      <c r="N2805" s="45"/>
    </row>
    <row r="2806" spans="9:14" s="43" customFormat="1" x14ac:dyDescent="0.25">
      <c r="I2806" s="44"/>
      <c r="L2806" s="44"/>
      <c r="M2806" s="44"/>
      <c r="N2806" s="45"/>
    </row>
    <row r="2807" spans="9:14" s="43" customFormat="1" x14ac:dyDescent="0.25">
      <c r="I2807" s="44"/>
      <c r="L2807" s="44"/>
      <c r="M2807" s="44"/>
      <c r="N2807" s="45"/>
    </row>
    <row r="2808" spans="9:14" s="43" customFormat="1" x14ac:dyDescent="0.25">
      <c r="I2808" s="44"/>
      <c r="L2808" s="44"/>
      <c r="M2808" s="44"/>
      <c r="N2808" s="45"/>
    </row>
    <row r="2809" spans="9:14" s="43" customFormat="1" x14ac:dyDescent="0.25">
      <c r="I2809" s="44"/>
      <c r="L2809" s="44"/>
      <c r="M2809" s="44"/>
      <c r="N2809" s="45"/>
    </row>
    <row r="2810" spans="9:14" s="43" customFormat="1" x14ac:dyDescent="0.25">
      <c r="I2810" s="44"/>
      <c r="L2810" s="44"/>
      <c r="M2810" s="44"/>
      <c r="N2810" s="45"/>
    </row>
    <row r="2811" spans="9:14" s="43" customFormat="1" x14ac:dyDescent="0.25">
      <c r="I2811" s="44"/>
      <c r="L2811" s="44"/>
      <c r="M2811" s="44"/>
      <c r="N2811" s="45"/>
    </row>
    <row r="2812" spans="9:14" s="43" customFormat="1" x14ac:dyDescent="0.25">
      <c r="I2812" s="44"/>
      <c r="L2812" s="44"/>
      <c r="M2812" s="44"/>
      <c r="N2812" s="45"/>
    </row>
    <row r="2813" spans="9:14" s="43" customFormat="1" x14ac:dyDescent="0.25">
      <c r="I2813" s="44"/>
      <c r="L2813" s="44"/>
      <c r="M2813" s="44"/>
      <c r="N2813" s="45"/>
    </row>
    <row r="2814" spans="9:14" s="43" customFormat="1" x14ac:dyDescent="0.25">
      <c r="I2814" s="44"/>
      <c r="L2814" s="44"/>
      <c r="M2814" s="44"/>
      <c r="N2814" s="45"/>
    </row>
    <row r="2815" spans="9:14" s="43" customFormat="1" x14ac:dyDescent="0.25">
      <c r="I2815" s="44"/>
      <c r="L2815" s="44"/>
      <c r="M2815" s="44"/>
      <c r="N2815" s="45"/>
    </row>
    <row r="2816" spans="9:14" s="43" customFormat="1" x14ac:dyDescent="0.25">
      <c r="I2816" s="44"/>
      <c r="L2816" s="44"/>
      <c r="M2816" s="44"/>
      <c r="N2816" s="45"/>
    </row>
    <row r="2817" spans="9:14" s="43" customFormat="1" x14ac:dyDescent="0.25">
      <c r="I2817" s="44"/>
      <c r="L2817" s="44"/>
      <c r="M2817" s="44"/>
      <c r="N2817" s="45"/>
    </row>
    <row r="2818" spans="9:14" s="43" customFormat="1" x14ac:dyDescent="0.25">
      <c r="I2818" s="44"/>
      <c r="L2818" s="44"/>
      <c r="M2818" s="44"/>
      <c r="N2818" s="45"/>
    </row>
    <row r="2819" spans="9:14" s="43" customFormat="1" x14ac:dyDescent="0.25">
      <c r="I2819" s="44"/>
      <c r="L2819" s="44"/>
      <c r="M2819" s="44"/>
      <c r="N2819" s="45"/>
    </row>
    <row r="2820" spans="9:14" s="43" customFormat="1" x14ac:dyDescent="0.25">
      <c r="I2820" s="44"/>
      <c r="L2820" s="44"/>
      <c r="M2820" s="44"/>
      <c r="N2820" s="45"/>
    </row>
    <row r="2821" spans="9:14" s="43" customFormat="1" x14ac:dyDescent="0.25">
      <c r="I2821" s="44"/>
      <c r="L2821" s="44"/>
      <c r="M2821" s="44"/>
      <c r="N2821" s="45"/>
    </row>
    <row r="2822" spans="9:14" s="43" customFormat="1" x14ac:dyDescent="0.25">
      <c r="I2822" s="44"/>
      <c r="L2822" s="44"/>
      <c r="M2822" s="44"/>
      <c r="N2822" s="45"/>
    </row>
    <row r="2823" spans="9:14" s="43" customFormat="1" x14ac:dyDescent="0.25">
      <c r="I2823" s="44"/>
      <c r="L2823" s="44"/>
      <c r="M2823" s="44"/>
      <c r="N2823" s="45"/>
    </row>
    <row r="2824" spans="9:14" s="43" customFormat="1" x14ac:dyDescent="0.25">
      <c r="I2824" s="44"/>
      <c r="L2824" s="44"/>
      <c r="M2824" s="44"/>
      <c r="N2824" s="45"/>
    </row>
    <row r="2825" spans="9:14" s="43" customFormat="1" x14ac:dyDescent="0.25">
      <c r="I2825" s="44"/>
      <c r="L2825" s="44"/>
      <c r="M2825" s="44"/>
      <c r="N2825" s="45"/>
    </row>
    <row r="2826" spans="9:14" s="43" customFormat="1" x14ac:dyDescent="0.25">
      <c r="I2826" s="44"/>
      <c r="L2826" s="44"/>
      <c r="M2826" s="44"/>
      <c r="N2826" s="45"/>
    </row>
    <row r="2827" spans="9:14" s="43" customFormat="1" x14ac:dyDescent="0.25">
      <c r="I2827" s="44"/>
      <c r="L2827" s="44"/>
      <c r="M2827" s="44"/>
      <c r="N2827" s="45"/>
    </row>
    <row r="2828" spans="9:14" s="43" customFormat="1" x14ac:dyDescent="0.25">
      <c r="I2828" s="44"/>
      <c r="L2828" s="44"/>
      <c r="M2828" s="44"/>
      <c r="N2828" s="45"/>
    </row>
    <row r="2829" spans="9:14" s="43" customFormat="1" x14ac:dyDescent="0.25">
      <c r="I2829" s="44"/>
      <c r="L2829" s="44"/>
      <c r="M2829" s="44"/>
      <c r="N2829" s="45"/>
    </row>
    <row r="2830" spans="9:14" s="43" customFormat="1" x14ac:dyDescent="0.25">
      <c r="I2830" s="44"/>
      <c r="L2830" s="44"/>
      <c r="M2830" s="44"/>
      <c r="N2830" s="45"/>
    </row>
    <row r="2831" spans="9:14" s="43" customFormat="1" x14ac:dyDescent="0.25">
      <c r="I2831" s="44"/>
      <c r="L2831" s="44"/>
      <c r="M2831" s="44"/>
      <c r="N2831" s="45"/>
    </row>
    <row r="2832" spans="9:14" s="43" customFormat="1" x14ac:dyDescent="0.25">
      <c r="I2832" s="44"/>
      <c r="L2832" s="44"/>
      <c r="M2832" s="44"/>
      <c r="N2832" s="45"/>
    </row>
    <row r="2833" spans="9:14" s="43" customFormat="1" x14ac:dyDescent="0.25">
      <c r="I2833" s="44"/>
      <c r="L2833" s="44"/>
      <c r="M2833" s="44"/>
      <c r="N2833" s="45"/>
    </row>
    <row r="2834" spans="9:14" s="43" customFormat="1" x14ac:dyDescent="0.25">
      <c r="I2834" s="44"/>
      <c r="L2834" s="44"/>
      <c r="M2834" s="44"/>
      <c r="N2834" s="45"/>
    </row>
    <row r="2835" spans="9:14" s="43" customFormat="1" x14ac:dyDescent="0.25">
      <c r="I2835" s="44"/>
      <c r="L2835" s="44"/>
      <c r="M2835" s="44"/>
      <c r="N2835" s="45"/>
    </row>
  </sheetData>
  <sheetProtection insertRows="0" selectLockedCells="1"/>
  <mergeCells count="450">
    <mergeCell ref="A41:M41"/>
    <mergeCell ref="J185:K185"/>
    <mergeCell ref="J186:K186"/>
    <mergeCell ref="J187:K187"/>
    <mergeCell ref="J188:K188"/>
    <mergeCell ref="J189:K189"/>
    <mergeCell ref="J179:K179"/>
    <mergeCell ref="J180:K180"/>
    <mergeCell ref="J181:K181"/>
    <mergeCell ref="J182:K182"/>
    <mergeCell ref="J184:K184"/>
    <mergeCell ref="J174:K174"/>
    <mergeCell ref="J175:K175"/>
    <mergeCell ref="J176:K176"/>
    <mergeCell ref="J177:K177"/>
    <mergeCell ref="A178:J178"/>
    <mergeCell ref="J170:K170"/>
    <mergeCell ref="J171:K171"/>
    <mergeCell ref="A158:J158"/>
    <mergeCell ref="J172:K172"/>
    <mergeCell ref="J173:K173"/>
    <mergeCell ref="J165:K165"/>
    <mergeCell ref="J166:K166"/>
    <mergeCell ref="J167:K167"/>
    <mergeCell ref="J168:K168"/>
    <mergeCell ref="J169:K169"/>
    <mergeCell ref="J159:K159"/>
    <mergeCell ref="J160:K160"/>
    <mergeCell ref="J161:K161"/>
    <mergeCell ref="J162:K162"/>
    <mergeCell ref="J163:K163"/>
    <mergeCell ref="A174:E174"/>
    <mergeCell ref="F174:G174"/>
    <mergeCell ref="A165:E165"/>
    <mergeCell ref="F165:G165"/>
    <mergeCell ref="A166:E166"/>
    <mergeCell ref="F166:G166"/>
    <mergeCell ref="A167:E167"/>
    <mergeCell ref="F167:G167"/>
    <mergeCell ref="A161:E161"/>
    <mergeCell ref="F161:G161"/>
    <mergeCell ref="A162:E162"/>
    <mergeCell ref="F162:G162"/>
    <mergeCell ref="A163:E163"/>
    <mergeCell ref="F163:G163"/>
    <mergeCell ref="L154:M154"/>
    <mergeCell ref="L155:M155"/>
    <mergeCell ref="L156:M156"/>
    <mergeCell ref="L157:M157"/>
    <mergeCell ref="L149:M149"/>
    <mergeCell ref="L150:M150"/>
    <mergeCell ref="L151:M151"/>
    <mergeCell ref="L152:M152"/>
    <mergeCell ref="L153:M153"/>
    <mergeCell ref="O133:P133"/>
    <mergeCell ref="O134:P134"/>
    <mergeCell ref="O135:P135"/>
    <mergeCell ref="O136:P136"/>
    <mergeCell ref="O137:P137"/>
    <mergeCell ref="O128:P128"/>
    <mergeCell ref="O129:P129"/>
    <mergeCell ref="O130:P130"/>
    <mergeCell ref="O131:P131"/>
    <mergeCell ref="O132:P132"/>
    <mergeCell ref="O122:P122"/>
    <mergeCell ref="O124:P124"/>
    <mergeCell ref="O125:P125"/>
    <mergeCell ref="O126:P126"/>
    <mergeCell ref="O127:P127"/>
    <mergeCell ref="A118:P118"/>
    <mergeCell ref="O119:P119"/>
    <mergeCell ref="O120:P120"/>
    <mergeCell ref="O121:P121"/>
    <mergeCell ref="L120:N120"/>
    <mergeCell ref="L119:N119"/>
    <mergeCell ref="L121:N121"/>
    <mergeCell ref="L122:N122"/>
    <mergeCell ref="L124:N124"/>
    <mergeCell ref="L125:N125"/>
    <mergeCell ref="L126:N126"/>
    <mergeCell ref="F120:G120"/>
    <mergeCell ref="F121:G121"/>
    <mergeCell ref="F122:G122"/>
    <mergeCell ref="F124:G124"/>
    <mergeCell ref="F125:G125"/>
    <mergeCell ref="F126:G126"/>
    <mergeCell ref="F127:G127"/>
    <mergeCell ref="A124:E124"/>
    <mergeCell ref="M112:N112"/>
    <mergeCell ref="M113:N113"/>
    <mergeCell ref="M114:N114"/>
    <mergeCell ref="M115:N115"/>
    <mergeCell ref="M116:N116"/>
    <mergeCell ref="M107:N107"/>
    <mergeCell ref="M108:N108"/>
    <mergeCell ref="M109:N109"/>
    <mergeCell ref="M110:N110"/>
    <mergeCell ref="M111:N111"/>
    <mergeCell ref="M102:N102"/>
    <mergeCell ref="M103:N103"/>
    <mergeCell ref="M104:N104"/>
    <mergeCell ref="M105:N105"/>
    <mergeCell ref="M106:N106"/>
    <mergeCell ref="M97:N97"/>
    <mergeCell ref="M98:N98"/>
    <mergeCell ref="M99:N99"/>
    <mergeCell ref="M100:N100"/>
    <mergeCell ref="M101:N101"/>
    <mergeCell ref="M91:N91"/>
    <mergeCell ref="M93:N93"/>
    <mergeCell ref="M94:N94"/>
    <mergeCell ref="M95:N95"/>
    <mergeCell ref="M96:N96"/>
    <mergeCell ref="L82:M82"/>
    <mergeCell ref="L83:M83"/>
    <mergeCell ref="L84:M84"/>
    <mergeCell ref="L85:M85"/>
    <mergeCell ref="L86:M86"/>
    <mergeCell ref="L77:M77"/>
    <mergeCell ref="L78:M78"/>
    <mergeCell ref="L79:M79"/>
    <mergeCell ref="L80:M80"/>
    <mergeCell ref="L81:M81"/>
    <mergeCell ref="L71:M71"/>
    <mergeCell ref="A72:M72"/>
    <mergeCell ref="L73:M73"/>
    <mergeCell ref="L74:M74"/>
    <mergeCell ref="L75:M75"/>
    <mergeCell ref="F77:G77"/>
    <mergeCell ref="F78:G78"/>
    <mergeCell ref="F79:G79"/>
    <mergeCell ref="F80:G80"/>
    <mergeCell ref="F81:G81"/>
    <mergeCell ref="A81:E81"/>
    <mergeCell ref="A77:E77"/>
    <mergeCell ref="A78:E78"/>
    <mergeCell ref="A79:E79"/>
    <mergeCell ref="A80:E80"/>
    <mergeCell ref="A73:E73"/>
    <mergeCell ref="F73:G73"/>
    <mergeCell ref="A74:E74"/>
    <mergeCell ref="A75:E75"/>
    <mergeCell ref="L66:M66"/>
    <mergeCell ref="L67:M67"/>
    <mergeCell ref="L68:M68"/>
    <mergeCell ref="L69:M69"/>
    <mergeCell ref="L70:M70"/>
    <mergeCell ref="L56:M56"/>
    <mergeCell ref="L61:M61"/>
    <mergeCell ref="L62:M62"/>
    <mergeCell ref="L64:M64"/>
    <mergeCell ref="L65:M65"/>
    <mergeCell ref="A54:M54"/>
    <mergeCell ref="L55:M55"/>
    <mergeCell ref="L48:M48"/>
    <mergeCell ref="L49:M49"/>
    <mergeCell ref="L50:M50"/>
    <mergeCell ref="L52:M52"/>
    <mergeCell ref="L53:M53"/>
    <mergeCell ref="F55:G55"/>
    <mergeCell ref="A55:E55"/>
    <mergeCell ref="F48:G48"/>
    <mergeCell ref="F49:G49"/>
    <mergeCell ref="F50:G50"/>
    <mergeCell ref="F52:G52"/>
    <mergeCell ref="F53:G53"/>
    <mergeCell ref="A187:E187"/>
    <mergeCell ref="F187:G187"/>
    <mergeCell ref="A188:E188"/>
    <mergeCell ref="F188:G188"/>
    <mergeCell ref="A189:E189"/>
    <mergeCell ref="F189:G189"/>
    <mergeCell ref="A184:E184"/>
    <mergeCell ref="F184:G184"/>
    <mergeCell ref="A185:E185"/>
    <mergeCell ref="F185:G185"/>
    <mergeCell ref="A186:E186"/>
    <mergeCell ref="F186:G186"/>
    <mergeCell ref="A180:E180"/>
    <mergeCell ref="F180:G180"/>
    <mergeCell ref="A181:E181"/>
    <mergeCell ref="F181:G181"/>
    <mergeCell ref="A182:E182"/>
    <mergeCell ref="F182:G182"/>
    <mergeCell ref="A177:E177"/>
    <mergeCell ref="F177:G177"/>
    <mergeCell ref="A179:E179"/>
    <mergeCell ref="F179:G179"/>
    <mergeCell ref="A176:E176"/>
    <mergeCell ref="F176:G176"/>
    <mergeCell ref="A171:E171"/>
    <mergeCell ref="F171:G171"/>
    <mergeCell ref="A172:E172"/>
    <mergeCell ref="F172:G172"/>
    <mergeCell ref="A173:E173"/>
    <mergeCell ref="F173:G173"/>
    <mergeCell ref="A168:E168"/>
    <mergeCell ref="F168:G168"/>
    <mergeCell ref="A169:E169"/>
    <mergeCell ref="F169:G169"/>
    <mergeCell ref="A170:E170"/>
    <mergeCell ref="F170:G170"/>
    <mergeCell ref="A175:E175"/>
    <mergeCell ref="F175:G175"/>
    <mergeCell ref="L137:N137"/>
    <mergeCell ref="A159:E159"/>
    <mergeCell ref="F159:G159"/>
    <mergeCell ref="A160:E160"/>
    <mergeCell ref="F160:G160"/>
    <mergeCell ref="A138:M138"/>
    <mergeCell ref="L139:M139"/>
    <mergeCell ref="L140:M140"/>
    <mergeCell ref="L141:M141"/>
    <mergeCell ref="L142:M142"/>
    <mergeCell ref="L143:M143"/>
    <mergeCell ref="L144:M144"/>
    <mergeCell ref="L146:M146"/>
    <mergeCell ref="L147:M147"/>
    <mergeCell ref="L148:M148"/>
    <mergeCell ref="A157:E157"/>
    <mergeCell ref="F157:G157"/>
    <mergeCell ref="A154:E154"/>
    <mergeCell ref="F154:G154"/>
    <mergeCell ref="A155:E155"/>
    <mergeCell ref="F155:G155"/>
    <mergeCell ref="A156:E156"/>
    <mergeCell ref="F156:G156"/>
    <mergeCell ref="A151:E151"/>
    <mergeCell ref="L132:N132"/>
    <mergeCell ref="L133:N133"/>
    <mergeCell ref="L134:N134"/>
    <mergeCell ref="L135:N135"/>
    <mergeCell ref="L136:N136"/>
    <mergeCell ref="L127:N127"/>
    <mergeCell ref="L128:N128"/>
    <mergeCell ref="L129:N129"/>
    <mergeCell ref="L130:N130"/>
    <mergeCell ref="L131:N131"/>
    <mergeCell ref="A152:E152"/>
    <mergeCell ref="F152:G152"/>
    <mergeCell ref="A153:E153"/>
    <mergeCell ref="F153:G153"/>
    <mergeCell ref="A148:E148"/>
    <mergeCell ref="F148:G148"/>
    <mergeCell ref="A149:E149"/>
    <mergeCell ref="F149:G149"/>
    <mergeCell ref="A150:E150"/>
    <mergeCell ref="F150:G150"/>
    <mergeCell ref="F151:G151"/>
    <mergeCell ref="A144:E144"/>
    <mergeCell ref="F144:G144"/>
    <mergeCell ref="A146:E146"/>
    <mergeCell ref="F146:G146"/>
    <mergeCell ref="A147:E147"/>
    <mergeCell ref="F147:G147"/>
    <mergeCell ref="A141:E141"/>
    <mergeCell ref="F141:G141"/>
    <mergeCell ref="A142:E142"/>
    <mergeCell ref="F142:G142"/>
    <mergeCell ref="A143:E143"/>
    <mergeCell ref="F143:G143"/>
    <mergeCell ref="A140:E140"/>
    <mergeCell ref="F140:G140"/>
    <mergeCell ref="F133:G133"/>
    <mergeCell ref="F134:G134"/>
    <mergeCell ref="F135:G135"/>
    <mergeCell ref="F136:G136"/>
    <mergeCell ref="F137:G137"/>
    <mergeCell ref="A134:E134"/>
    <mergeCell ref="A135:E135"/>
    <mergeCell ref="A136:E136"/>
    <mergeCell ref="A137:E137"/>
    <mergeCell ref="A133:E133"/>
    <mergeCell ref="F129:G129"/>
    <mergeCell ref="F130:G130"/>
    <mergeCell ref="F131:G131"/>
    <mergeCell ref="F132:G132"/>
    <mergeCell ref="A129:E129"/>
    <mergeCell ref="A130:E130"/>
    <mergeCell ref="A131:E131"/>
    <mergeCell ref="A132:E132"/>
    <mergeCell ref="A139:E139"/>
    <mergeCell ref="F139:G139"/>
    <mergeCell ref="A125:E125"/>
    <mergeCell ref="A126:E126"/>
    <mergeCell ref="A127:E127"/>
    <mergeCell ref="A128:E128"/>
    <mergeCell ref="A119:E119"/>
    <mergeCell ref="F119:G119"/>
    <mergeCell ref="A120:E120"/>
    <mergeCell ref="A121:E121"/>
    <mergeCell ref="A122:E122"/>
    <mergeCell ref="F128:G128"/>
    <mergeCell ref="A116:E116"/>
    <mergeCell ref="F116:G116"/>
    <mergeCell ref="A117:E117"/>
    <mergeCell ref="F117:G117"/>
    <mergeCell ref="M117:N117"/>
    <mergeCell ref="A113:E113"/>
    <mergeCell ref="F113:G113"/>
    <mergeCell ref="A114:E114"/>
    <mergeCell ref="F114:G114"/>
    <mergeCell ref="A115:E115"/>
    <mergeCell ref="F115:G115"/>
    <mergeCell ref="A110:E110"/>
    <mergeCell ref="F110:G110"/>
    <mergeCell ref="A111:E111"/>
    <mergeCell ref="F111:G111"/>
    <mergeCell ref="A112:E112"/>
    <mergeCell ref="F112:G112"/>
    <mergeCell ref="A107:E107"/>
    <mergeCell ref="F107:G107"/>
    <mergeCell ref="A108:E108"/>
    <mergeCell ref="F108:G108"/>
    <mergeCell ref="A109:E109"/>
    <mergeCell ref="F109:G109"/>
    <mergeCell ref="A104:E104"/>
    <mergeCell ref="F104:G104"/>
    <mergeCell ref="A105:E105"/>
    <mergeCell ref="F105:G105"/>
    <mergeCell ref="A106:E106"/>
    <mergeCell ref="F106:G106"/>
    <mergeCell ref="A102:E102"/>
    <mergeCell ref="A103:E103"/>
    <mergeCell ref="F89:G89"/>
    <mergeCell ref="F90:G90"/>
    <mergeCell ref="F91:G91"/>
    <mergeCell ref="F93:G93"/>
    <mergeCell ref="F94:G94"/>
    <mergeCell ref="F95:G95"/>
    <mergeCell ref="F96:G96"/>
    <mergeCell ref="F97:G97"/>
    <mergeCell ref="F98:G98"/>
    <mergeCell ref="F99:G99"/>
    <mergeCell ref="F100:G100"/>
    <mergeCell ref="F101:G101"/>
    <mergeCell ref="F102:G102"/>
    <mergeCell ref="F103:G103"/>
    <mergeCell ref="A97:E97"/>
    <mergeCell ref="A98:E98"/>
    <mergeCell ref="A99:E99"/>
    <mergeCell ref="A100:E100"/>
    <mergeCell ref="A101:E101"/>
    <mergeCell ref="A91:E91"/>
    <mergeCell ref="A93:E93"/>
    <mergeCell ref="A94:E94"/>
    <mergeCell ref="A95:E95"/>
    <mergeCell ref="A96:E96"/>
    <mergeCell ref="A88:E88"/>
    <mergeCell ref="F88:G88"/>
    <mergeCell ref="A89:E89"/>
    <mergeCell ref="A90:E90"/>
    <mergeCell ref="A87:N87"/>
    <mergeCell ref="M88:N88"/>
    <mergeCell ref="M89:N89"/>
    <mergeCell ref="M90:N90"/>
    <mergeCell ref="F82:G82"/>
    <mergeCell ref="F83:G83"/>
    <mergeCell ref="F84:G84"/>
    <mergeCell ref="F85:G85"/>
    <mergeCell ref="F86:G86"/>
    <mergeCell ref="A83:E83"/>
    <mergeCell ref="A84:E84"/>
    <mergeCell ref="A85:E85"/>
    <mergeCell ref="A86:E86"/>
    <mergeCell ref="A82:E82"/>
    <mergeCell ref="F74:G74"/>
    <mergeCell ref="F75:G75"/>
    <mergeCell ref="A71:E71"/>
    <mergeCell ref="F56:G56"/>
    <mergeCell ref="F61:G61"/>
    <mergeCell ref="F62:G62"/>
    <mergeCell ref="F64:G64"/>
    <mergeCell ref="F65:G65"/>
    <mergeCell ref="F66:G66"/>
    <mergeCell ref="F67:G67"/>
    <mergeCell ref="F68:G68"/>
    <mergeCell ref="F69:G69"/>
    <mergeCell ref="F70:G70"/>
    <mergeCell ref="F71:G71"/>
    <mergeCell ref="A66:E66"/>
    <mergeCell ref="A67:E67"/>
    <mergeCell ref="A68:E68"/>
    <mergeCell ref="A69:E69"/>
    <mergeCell ref="A70:E70"/>
    <mergeCell ref="A56:E56"/>
    <mergeCell ref="A61:E61"/>
    <mergeCell ref="A62:E62"/>
    <mergeCell ref="A64:E64"/>
    <mergeCell ref="A65:E65"/>
    <mergeCell ref="A47:E47"/>
    <mergeCell ref="A48:E48"/>
    <mergeCell ref="A49:E49"/>
    <mergeCell ref="A50:E50"/>
    <mergeCell ref="A52:E52"/>
    <mergeCell ref="A53:E53"/>
    <mergeCell ref="L44:M44"/>
    <mergeCell ref="L45:M45"/>
    <mergeCell ref="L46:M46"/>
    <mergeCell ref="L47:M47"/>
    <mergeCell ref="A44:E44"/>
    <mergeCell ref="F44:G44"/>
    <mergeCell ref="A45:E45"/>
    <mergeCell ref="A46:E46"/>
    <mergeCell ref="F45:G45"/>
    <mergeCell ref="F46:G46"/>
    <mergeCell ref="F47:G47"/>
    <mergeCell ref="A43:E43"/>
    <mergeCell ref="F43:G43"/>
    <mergeCell ref="A18:E18"/>
    <mergeCell ref="A9:L9"/>
    <mergeCell ref="A1:L1"/>
    <mergeCell ref="A2:L2"/>
    <mergeCell ref="B4:L4"/>
    <mergeCell ref="B5:L5"/>
    <mergeCell ref="B6:L6"/>
    <mergeCell ref="B7:L7"/>
    <mergeCell ref="B8:L8"/>
    <mergeCell ref="A10:L10"/>
    <mergeCell ref="L37:M37"/>
    <mergeCell ref="L38:M38"/>
    <mergeCell ref="A35:E35"/>
    <mergeCell ref="A36:E36"/>
    <mergeCell ref="F28:F30"/>
    <mergeCell ref="A34:E34"/>
    <mergeCell ref="A31:E31"/>
    <mergeCell ref="A32:E32"/>
    <mergeCell ref="A33:E33"/>
    <mergeCell ref="L43:M43"/>
    <mergeCell ref="A40:M40"/>
    <mergeCell ref="A42:M42"/>
    <mergeCell ref="N28:N30"/>
    <mergeCell ref="A24:E24"/>
    <mergeCell ref="A11:L11"/>
    <mergeCell ref="A12:L12"/>
    <mergeCell ref="A13:L13"/>
    <mergeCell ref="A14:L14"/>
    <mergeCell ref="A15:L15"/>
    <mergeCell ref="A16:L16"/>
    <mergeCell ref="A20:E20"/>
    <mergeCell ref="A21:E21"/>
    <mergeCell ref="A22:E22"/>
    <mergeCell ref="A23:E23"/>
    <mergeCell ref="A25:E25"/>
    <mergeCell ref="A26:E26"/>
    <mergeCell ref="A27:E27"/>
    <mergeCell ref="A28:E28"/>
    <mergeCell ref="A29:E29"/>
    <mergeCell ref="M28:M30"/>
    <mergeCell ref="A30:E30"/>
  </mergeCells>
  <dataValidations count="2">
    <dataValidation type="custom" allowBlank="1" showInputMessage="1" showErrorMessage="1" errorTitle="ATENÇÃO!" error="Pontuação excede a máxima permitida para este item._x000a_Reconsidere os itens informados a fim de não exceder a pontuação máxima!" sqref="N21:P21 N22:N27" xr:uid="{C4B3F9BE-36E1-4FDB-9527-24E124E9C2B3}">
      <formula1>SUM($I$21,$L$21)&lt;=$F$21</formula1>
    </dataValidation>
    <dataValidation type="custom" allowBlank="1" showInputMessage="1" showErrorMessage="1" errorTitle="ATENÇÃO!" error="Pontuação excede a máxima permitida para este item._x000a_Reconsidere os itens informados a fim de não exceder a pontuação máxima!" sqref="O22:P22" xr:uid="{68821F3A-42B9-4BD8-A5F7-65A44D6B60A7}">
      <formula1>SUM($I$22,$L$22)&lt;=$F$22</formula1>
    </dataValidation>
  </dataValidations>
  <pageMargins left="0.511811024" right="0.511811024" top="0.78740157499999996" bottom="0.78740157499999996" header="0.31496062000000002" footer="0.31496062000000002"/>
  <pageSetup paperSize="9" scale="63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1" r:id="rId4" name="Drop Down 17">
              <controlPr locked="0" defaultSize="0" print="0" autoLine="0" autoPict="0">
                <anchor>
                  <from>
                    <xdr:col>6</xdr:col>
                    <xdr:colOff>57150</xdr:colOff>
                    <xdr:row>20</xdr:row>
                    <xdr:rowOff>9525</xdr:rowOff>
                  </from>
                  <to>
                    <xdr:col>6</xdr:col>
                    <xdr:colOff>1419225</xdr:colOff>
                    <xdr:row>20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5" name="Drop Down 18">
              <controlPr locked="0" defaultSize="0" print="0" autoLine="0" autoPict="0">
                <anchor>
                  <from>
                    <xdr:col>9</xdr:col>
                    <xdr:colOff>76200</xdr:colOff>
                    <xdr:row>20</xdr:row>
                    <xdr:rowOff>9525</xdr:rowOff>
                  </from>
                  <to>
                    <xdr:col>9</xdr:col>
                    <xdr:colOff>1428750</xdr:colOff>
                    <xdr:row>20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6" name="Drop Down 19">
              <controlPr locked="0" defaultSize="0" print="0" autoLine="0" autoPict="0">
                <anchor>
                  <from>
                    <xdr:col>6</xdr:col>
                    <xdr:colOff>47625</xdr:colOff>
                    <xdr:row>18</xdr:row>
                    <xdr:rowOff>9525</xdr:rowOff>
                  </from>
                  <to>
                    <xdr:col>6</xdr:col>
                    <xdr:colOff>1400175</xdr:colOff>
                    <xdr:row>18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7" name="Drop Down 21">
              <controlPr locked="0" defaultSize="0" print="0" autoLine="0" autoPict="0">
                <anchor>
                  <from>
                    <xdr:col>6</xdr:col>
                    <xdr:colOff>66675</xdr:colOff>
                    <xdr:row>21</xdr:row>
                    <xdr:rowOff>0</xdr:rowOff>
                  </from>
                  <to>
                    <xdr:col>6</xdr:col>
                    <xdr:colOff>1419225</xdr:colOff>
                    <xdr:row>21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8" name="Drop Down 23">
              <controlPr locked="0" defaultSize="0" print="0" autoLine="0" autoPict="0">
                <anchor>
                  <from>
                    <xdr:col>9</xdr:col>
                    <xdr:colOff>76200</xdr:colOff>
                    <xdr:row>21</xdr:row>
                    <xdr:rowOff>9525</xdr:rowOff>
                  </from>
                  <to>
                    <xdr:col>9</xdr:col>
                    <xdr:colOff>1428750</xdr:colOff>
                    <xdr:row>21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9" name="Drop Down 24">
              <controlPr locked="0" defaultSize="0" print="0" autoLine="0" autoPict="0">
                <anchor>
                  <from>
                    <xdr:col>6</xdr:col>
                    <xdr:colOff>66675</xdr:colOff>
                    <xdr:row>22</xdr:row>
                    <xdr:rowOff>0</xdr:rowOff>
                  </from>
                  <to>
                    <xdr:col>6</xdr:col>
                    <xdr:colOff>1419225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0" name="Drop Down 25">
              <controlPr locked="0" defaultSize="0" print="0" autoLine="0" autoPict="0">
                <anchor>
                  <from>
                    <xdr:col>9</xdr:col>
                    <xdr:colOff>76200</xdr:colOff>
                    <xdr:row>21</xdr:row>
                    <xdr:rowOff>333375</xdr:rowOff>
                  </from>
                  <to>
                    <xdr:col>9</xdr:col>
                    <xdr:colOff>1428750</xdr:colOff>
                    <xdr:row>22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1" name="Drop Down 26">
              <controlPr locked="0" defaultSize="0" print="0" autoLine="0" autoPict="0">
                <anchor>
                  <from>
                    <xdr:col>6</xdr:col>
                    <xdr:colOff>57150</xdr:colOff>
                    <xdr:row>22</xdr:row>
                    <xdr:rowOff>323850</xdr:rowOff>
                  </from>
                  <to>
                    <xdr:col>6</xdr:col>
                    <xdr:colOff>1409700</xdr:colOff>
                    <xdr:row>23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2" name="Drop Down 27">
              <controlPr locked="0" defaultSize="0" print="0" autoLine="0" autoPict="0">
                <anchor>
                  <from>
                    <xdr:col>9</xdr:col>
                    <xdr:colOff>76200</xdr:colOff>
                    <xdr:row>22</xdr:row>
                    <xdr:rowOff>314325</xdr:rowOff>
                  </from>
                  <to>
                    <xdr:col>9</xdr:col>
                    <xdr:colOff>1428750</xdr:colOff>
                    <xdr:row>23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3" name="Drop Down 28">
              <controlPr locked="0" defaultSize="0" print="0" autoLine="0" autoPict="0">
                <anchor>
                  <from>
                    <xdr:col>6</xdr:col>
                    <xdr:colOff>47625</xdr:colOff>
                    <xdr:row>23</xdr:row>
                    <xdr:rowOff>323850</xdr:rowOff>
                  </from>
                  <to>
                    <xdr:col>6</xdr:col>
                    <xdr:colOff>1409700</xdr:colOff>
                    <xdr:row>24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4" name="Drop Down 29">
              <controlPr locked="0" defaultSize="0" print="0" autoLine="0" autoPict="0">
                <anchor>
                  <from>
                    <xdr:col>9</xdr:col>
                    <xdr:colOff>76200</xdr:colOff>
                    <xdr:row>23</xdr:row>
                    <xdr:rowOff>333375</xdr:rowOff>
                  </from>
                  <to>
                    <xdr:col>9</xdr:col>
                    <xdr:colOff>1428750</xdr:colOff>
                    <xdr:row>24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5" name="Drop Down 35">
              <controlPr locked="0" defaultSize="0" print="0" autoLine="0" autoPict="0">
                <anchor>
                  <from>
                    <xdr:col>6</xdr:col>
                    <xdr:colOff>47625</xdr:colOff>
                    <xdr:row>25</xdr:row>
                    <xdr:rowOff>9525</xdr:rowOff>
                  </from>
                  <to>
                    <xdr:col>6</xdr:col>
                    <xdr:colOff>1409700</xdr:colOff>
                    <xdr:row>25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6" name="Drop Down 36">
              <controlPr locked="0" defaultSize="0" print="0" autoLine="0" autoPict="0">
                <anchor>
                  <from>
                    <xdr:col>9</xdr:col>
                    <xdr:colOff>76200</xdr:colOff>
                    <xdr:row>24</xdr:row>
                    <xdr:rowOff>333375</xdr:rowOff>
                  </from>
                  <to>
                    <xdr:col>9</xdr:col>
                    <xdr:colOff>1428750</xdr:colOff>
                    <xdr:row>25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7" name="Drop Down 45">
              <controlPr locked="0" defaultSize="0" print="0" autoLine="0" autoPict="0">
                <anchor>
                  <from>
                    <xdr:col>6</xdr:col>
                    <xdr:colOff>47625</xdr:colOff>
                    <xdr:row>26</xdr:row>
                    <xdr:rowOff>19050</xdr:rowOff>
                  </from>
                  <to>
                    <xdr:col>6</xdr:col>
                    <xdr:colOff>1409700</xdr:colOff>
                    <xdr:row>26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8" name="Drop Down 46">
              <controlPr locked="0" defaultSize="0" print="0" autoLine="0" autoPict="0">
                <anchor>
                  <from>
                    <xdr:col>9</xdr:col>
                    <xdr:colOff>85725</xdr:colOff>
                    <xdr:row>26</xdr:row>
                    <xdr:rowOff>19050</xdr:rowOff>
                  </from>
                  <to>
                    <xdr:col>9</xdr:col>
                    <xdr:colOff>1438275</xdr:colOff>
                    <xdr:row>26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9" name="Drop Down 47">
              <controlPr locked="0" defaultSize="0" print="0" autoLine="0" autoPict="0">
                <anchor>
                  <from>
                    <xdr:col>6</xdr:col>
                    <xdr:colOff>57150</xdr:colOff>
                    <xdr:row>27</xdr:row>
                    <xdr:rowOff>9525</xdr:rowOff>
                  </from>
                  <to>
                    <xdr:col>6</xdr:col>
                    <xdr:colOff>1409700</xdr:colOff>
                    <xdr:row>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20" name="Drop Down 48">
              <controlPr locked="0" defaultSize="0" print="0" autoLine="0" autoPict="0">
                <anchor>
                  <from>
                    <xdr:col>9</xdr:col>
                    <xdr:colOff>85725</xdr:colOff>
                    <xdr:row>27</xdr:row>
                    <xdr:rowOff>28575</xdr:rowOff>
                  </from>
                  <to>
                    <xdr:col>9</xdr:col>
                    <xdr:colOff>1438275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1" name="Drop Down 49">
              <controlPr locked="0" defaultSize="0" print="0" autoLine="0" autoPict="0">
                <anchor>
                  <from>
                    <xdr:col>6</xdr:col>
                    <xdr:colOff>57150</xdr:colOff>
                    <xdr:row>28</xdr:row>
                    <xdr:rowOff>19050</xdr:rowOff>
                  </from>
                  <to>
                    <xdr:col>6</xdr:col>
                    <xdr:colOff>1409700</xdr:colOff>
                    <xdr:row>28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2" name="Drop Down 50">
              <controlPr locked="0" defaultSize="0" print="0" autoLine="0" autoPict="0">
                <anchor>
                  <from>
                    <xdr:col>9</xdr:col>
                    <xdr:colOff>95250</xdr:colOff>
                    <xdr:row>28</xdr:row>
                    <xdr:rowOff>38100</xdr:rowOff>
                  </from>
                  <to>
                    <xdr:col>9</xdr:col>
                    <xdr:colOff>1447800</xdr:colOff>
                    <xdr:row>28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3" name="Drop Down 51">
              <controlPr locked="0" defaultSize="0" print="0" autoLine="0" autoPict="0">
                <anchor>
                  <from>
                    <xdr:col>6</xdr:col>
                    <xdr:colOff>57150</xdr:colOff>
                    <xdr:row>29</xdr:row>
                    <xdr:rowOff>9525</xdr:rowOff>
                  </from>
                  <to>
                    <xdr:col>6</xdr:col>
                    <xdr:colOff>1409700</xdr:colOff>
                    <xdr:row>29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4" name="Drop Down 52">
              <controlPr locked="0" defaultSize="0" print="0" autoLine="0" autoPict="0">
                <anchor>
                  <from>
                    <xdr:col>9</xdr:col>
                    <xdr:colOff>85725</xdr:colOff>
                    <xdr:row>29</xdr:row>
                    <xdr:rowOff>38100</xdr:rowOff>
                  </from>
                  <to>
                    <xdr:col>9</xdr:col>
                    <xdr:colOff>1438275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5" name="Drop Down 53">
              <controlPr locked="0" defaultSize="0" print="0" autoLine="0" autoPict="0">
                <anchor>
                  <from>
                    <xdr:col>6</xdr:col>
                    <xdr:colOff>57150</xdr:colOff>
                    <xdr:row>30</xdr:row>
                    <xdr:rowOff>9525</xdr:rowOff>
                  </from>
                  <to>
                    <xdr:col>6</xdr:col>
                    <xdr:colOff>1409700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26" name="Drop Down 54">
              <controlPr locked="0" defaultSize="0" print="0" autoLine="0" autoPict="0">
                <anchor>
                  <from>
                    <xdr:col>9</xdr:col>
                    <xdr:colOff>85725</xdr:colOff>
                    <xdr:row>30</xdr:row>
                    <xdr:rowOff>38100</xdr:rowOff>
                  </from>
                  <to>
                    <xdr:col>9</xdr:col>
                    <xdr:colOff>1438275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7" name="Drop Down 55">
              <controlPr locked="0" defaultSize="0" print="0" autoLine="0" autoPict="0">
                <anchor>
                  <from>
                    <xdr:col>6</xdr:col>
                    <xdr:colOff>57150</xdr:colOff>
                    <xdr:row>31</xdr:row>
                    <xdr:rowOff>9525</xdr:rowOff>
                  </from>
                  <to>
                    <xdr:col>6</xdr:col>
                    <xdr:colOff>1409700</xdr:colOff>
                    <xdr:row>31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8" name="Drop Down 56">
              <controlPr locked="0" defaultSize="0" print="0" autoLine="0" autoPict="0">
                <anchor>
                  <from>
                    <xdr:col>9</xdr:col>
                    <xdr:colOff>85725</xdr:colOff>
                    <xdr:row>31</xdr:row>
                    <xdr:rowOff>38100</xdr:rowOff>
                  </from>
                  <to>
                    <xdr:col>9</xdr:col>
                    <xdr:colOff>1438275</xdr:colOff>
                    <xdr:row>31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29" name="Drop Down 57">
              <controlPr locked="0" defaultSize="0" print="0" autoLine="0" autoPict="0">
                <anchor>
                  <from>
                    <xdr:col>6</xdr:col>
                    <xdr:colOff>57150</xdr:colOff>
                    <xdr:row>32</xdr:row>
                    <xdr:rowOff>0</xdr:rowOff>
                  </from>
                  <to>
                    <xdr:col>6</xdr:col>
                    <xdr:colOff>1409700</xdr:colOff>
                    <xdr:row>32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0" name="Drop Down 58">
              <controlPr locked="0" defaultSize="0" print="0" autoLine="0" autoPict="0">
                <anchor>
                  <from>
                    <xdr:col>9</xdr:col>
                    <xdr:colOff>85725</xdr:colOff>
                    <xdr:row>32</xdr:row>
                    <xdr:rowOff>47625</xdr:rowOff>
                  </from>
                  <to>
                    <xdr:col>9</xdr:col>
                    <xdr:colOff>1438275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1" name="Drop Down 59">
              <controlPr locked="0" defaultSize="0" print="0" autoLine="0" autoPict="0">
                <anchor>
                  <from>
                    <xdr:col>6</xdr:col>
                    <xdr:colOff>57150</xdr:colOff>
                    <xdr:row>33</xdr:row>
                    <xdr:rowOff>9525</xdr:rowOff>
                  </from>
                  <to>
                    <xdr:col>6</xdr:col>
                    <xdr:colOff>1409700</xdr:colOff>
                    <xdr:row>33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32" name="Drop Down 60">
              <controlPr locked="0" defaultSize="0" print="0" autoLine="0" autoPict="0">
                <anchor>
                  <from>
                    <xdr:col>9</xdr:col>
                    <xdr:colOff>95250</xdr:colOff>
                    <xdr:row>33</xdr:row>
                    <xdr:rowOff>28575</xdr:rowOff>
                  </from>
                  <to>
                    <xdr:col>9</xdr:col>
                    <xdr:colOff>1447800</xdr:colOff>
                    <xdr:row>33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33" name="Drop Down 61">
              <controlPr locked="0" defaultSize="0" print="0" autoLine="0" autoPict="0">
                <anchor>
                  <from>
                    <xdr:col>6</xdr:col>
                    <xdr:colOff>57150</xdr:colOff>
                    <xdr:row>33</xdr:row>
                    <xdr:rowOff>333375</xdr:rowOff>
                  </from>
                  <to>
                    <xdr:col>6</xdr:col>
                    <xdr:colOff>1409700</xdr:colOff>
                    <xdr:row>34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34" name="Drop Down 62">
              <controlPr locked="0" defaultSize="0" print="0" autoLine="0" autoPict="0">
                <anchor>
                  <from>
                    <xdr:col>9</xdr:col>
                    <xdr:colOff>95250</xdr:colOff>
                    <xdr:row>34</xdr:row>
                    <xdr:rowOff>38100</xdr:rowOff>
                  </from>
                  <to>
                    <xdr:col>9</xdr:col>
                    <xdr:colOff>1447800</xdr:colOff>
                    <xdr:row>34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35" name="Drop Down 63">
              <controlPr locked="0" defaultSize="0" print="0" autoLine="0" autoPict="0">
                <anchor>
                  <from>
                    <xdr:col>6</xdr:col>
                    <xdr:colOff>57150</xdr:colOff>
                    <xdr:row>35</xdr:row>
                    <xdr:rowOff>19050</xdr:rowOff>
                  </from>
                  <to>
                    <xdr:col>6</xdr:col>
                    <xdr:colOff>1409700</xdr:colOff>
                    <xdr:row>35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36" name="Drop Down 64">
              <controlPr locked="0" defaultSize="0" print="0" autoLine="0" autoPict="0">
                <anchor>
                  <from>
                    <xdr:col>9</xdr:col>
                    <xdr:colOff>104775</xdr:colOff>
                    <xdr:row>35</xdr:row>
                    <xdr:rowOff>57150</xdr:rowOff>
                  </from>
                  <to>
                    <xdr:col>9</xdr:col>
                    <xdr:colOff>1457325</xdr:colOff>
                    <xdr:row>35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Pontuação GP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Merisandra Cortes de Mattos Garcia</dc:creator>
  <cp:lastModifiedBy>Proacad Recepcao</cp:lastModifiedBy>
  <cp:lastPrinted>2022-05-31T21:47:49Z</cp:lastPrinted>
  <dcterms:created xsi:type="dcterms:W3CDTF">2022-05-30T21:55:01Z</dcterms:created>
  <dcterms:modified xsi:type="dcterms:W3CDTF">2022-06-20T18:34:50Z</dcterms:modified>
</cp:coreProperties>
</file>