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dministrativo\Editora\Documentos EDITORAÇÃO livros\Obras 2015-2017\2017\Cartilha Contabilidade\"/>
    </mc:Choice>
  </mc:AlternateContent>
  <bookViews>
    <workbookView xWindow="0" yWindow="0" windowWidth="21600" windowHeight="9135" tabRatio="870" activeTab="3"/>
  </bookViews>
  <sheets>
    <sheet name="Vendas Diárias" sheetId="1" r:id="rId1"/>
    <sheet name="Contas a Receber" sheetId="5" r:id="rId2"/>
    <sheet name="Contas a Pagar" sheetId="6" r:id="rId3"/>
    <sheet name="Fluxo de Caixa" sheetId="9" r:id="rId4"/>
    <sheet name="Gastos Mensais" sheetId="7" r:id="rId5"/>
  </sheets>
  <externalReferences>
    <externalReference r:id="rId6"/>
  </externalReferences>
  <definedNames>
    <definedName name="_xlnm.Print_Area" localSheetId="0">'Vendas Diárias'!$D$3:$J$30</definedName>
    <definedName name="Fornecedor">[1]Cliente!$A$4:$A$1000</definedName>
    <definedName name="PLANOS">'[1]Plano de contas'!$A$5:$A$13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J27" i="5"/>
  <c r="F27" i="5"/>
  <c r="J29" i="1"/>
  <c r="J17" i="1"/>
  <c r="D38" i="7"/>
  <c r="E38" i="7"/>
  <c r="F38" i="7"/>
  <c r="G38" i="7"/>
  <c r="H38" i="7"/>
  <c r="I38" i="7"/>
  <c r="J38" i="7"/>
  <c r="K38" i="7"/>
  <c r="L38" i="7"/>
  <c r="M38" i="7"/>
  <c r="N38" i="7"/>
  <c r="C38" i="7"/>
  <c r="E13" i="9"/>
  <c r="F13" i="9" l="1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E7" i="9"/>
  <c r="E24" i="9" s="1"/>
  <c r="F6" i="9" s="1"/>
  <c r="F24" i="9" s="1"/>
  <c r="G6" i="9" s="1"/>
  <c r="G24" i="9" s="1"/>
  <c r="H6" i="9" s="1"/>
  <c r="H24" i="9" s="1"/>
  <c r="I6" i="9" s="1"/>
  <c r="I24" i="9" s="1"/>
  <c r="J6" i="9" s="1"/>
  <c r="J24" i="9" s="1"/>
  <c r="K6" i="9" s="1"/>
  <c r="K24" i="9" s="1"/>
  <c r="L6" i="9" s="1"/>
  <c r="L24" i="9" s="1"/>
  <c r="M6" i="9" s="1"/>
  <c r="M24" i="9" s="1"/>
  <c r="N6" i="9" s="1"/>
  <c r="N24" i="9" s="1"/>
  <c r="O6" i="9" s="1"/>
  <c r="O24" i="9" s="1"/>
  <c r="P6" i="9" s="1"/>
  <c r="P24" i="9" s="1"/>
  <c r="Q6" i="9" s="1"/>
  <c r="Q24" i="9" s="1"/>
  <c r="R6" i="9" s="1"/>
  <c r="R24" i="9" s="1"/>
  <c r="S6" i="9" s="1"/>
  <c r="S24" i="9" s="1"/>
  <c r="T6" i="9" s="1"/>
  <c r="T24" i="9" s="1"/>
  <c r="U6" i="9" s="1"/>
  <c r="U24" i="9" s="1"/>
  <c r="V6" i="9" s="1"/>
  <c r="V24" i="9" s="1"/>
  <c r="W6" i="9" s="1"/>
  <c r="W24" i="9" s="1"/>
  <c r="X6" i="9" s="1"/>
  <c r="X24" i="9" s="1"/>
  <c r="Y6" i="9" s="1"/>
  <c r="Y24" i="9" s="1"/>
  <c r="Z6" i="9" s="1"/>
  <c r="Z24" i="9" s="1"/>
  <c r="AA6" i="9" s="1"/>
  <c r="AA24" i="9" s="1"/>
  <c r="AB6" i="9" s="1"/>
  <c r="AB24" i="9" s="1"/>
  <c r="AC6" i="9" s="1"/>
  <c r="AC24" i="9" s="1"/>
  <c r="AD6" i="9" s="1"/>
  <c r="AD24" i="9" s="1"/>
  <c r="AE6" i="9" s="1"/>
  <c r="AE24" i="9" s="1"/>
  <c r="AF6" i="9" s="1"/>
  <c r="AF24" i="9" s="1"/>
  <c r="AG6" i="9" s="1"/>
  <c r="AG24" i="9" s="1"/>
  <c r="AH6" i="9" s="1"/>
  <c r="AH24" i="9" s="1"/>
  <c r="AI6" i="9" s="1"/>
  <c r="AI24" i="9" s="1"/>
  <c r="J30" i="1"/>
  <c r="J27" i="6" l="1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28" i="6" l="1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</calcChain>
</file>

<file path=xl/sharedStrings.xml><?xml version="1.0" encoding="utf-8"?>
<sst xmlns="http://schemas.openxmlformats.org/spreadsheetml/2006/main" count="113" uniqueCount="101">
  <si>
    <t>Descrição do produto</t>
  </si>
  <si>
    <t>Valor</t>
  </si>
  <si>
    <t>VENDAS DIÁRIAS</t>
  </si>
  <si>
    <t>Quant.</t>
  </si>
  <si>
    <t>Forma de Recebimento</t>
  </si>
  <si>
    <t>Cód.</t>
  </si>
  <si>
    <t>Vencimento</t>
  </si>
  <si>
    <t>Fornecedor</t>
  </si>
  <si>
    <t>Valor (R$)</t>
  </si>
  <si>
    <t>Data Recebimento</t>
  </si>
  <si>
    <t>Forma Recebimento</t>
  </si>
  <si>
    <t>Status</t>
  </si>
  <si>
    <t>N.° Documento</t>
  </si>
  <si>
    <t>CONTROLE DE CONTAS A RECEBER</t>
  </si>
  <si>
    <t>Data</t>
  </si>
  <si>
    <t>Cliente</t>
  </si>
  <si>
    <t>Data Pagamento</t>
  </si>
  <si>
    <t>Forma Pagamento</t>
  </si>
  <si>
    <t>CONTROLE DE CONTAS A PAGAR</t>
  </si>
  <si>
    <t>Documento</t>
  </si>
  <si>
    <t>Data de Emissão</t>
  </si>
  <si>
    <t>Mês &gt;&gt;&gt;</t>
  </si>
  <si>
    <t>DESCRIÇÃO</t>
  </si>
  <si>
    <t>Salários</t>
  </si>
  <si>
    <t>Encargos Sociais</t>
  </si>
  <si>
    <t>Energia Elétrica</t>
  </si>
  <si>
    <t>Internet</t>
  </si>
  <si>
    <t>Manutenção de Instalações</t>
  </si>
  <si>
    <t>Manutenção de Veículos</t>
  </si>
  <si>
    <t>Multas Fiscais</t>
  </si>
  <si>
    <t>Outros Impostos e Taxas</t>
  </si>
  <si>
    <t>Serviços Profissionais</t>
  </si>
  <si>
    <t>Simples Nacional</t>
  </si>
  <si>
    <t>Telefone</t>
  </si>
  <si>
    <t>Uniformes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</si>
  <si>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</si>
  <si>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</si>
  <si>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</si>
  <si>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</si>
  <si>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</si>
  <si>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</si>
  <si>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</si>
  <si>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</si>
  <si>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</si>
  <si>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</si>
  <si>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</si>
  <si>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</si>
  <si>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Assessoria de Terceiros/Contabilidade</t>
  </si>
  <si>
    <t>Descontos</t>
  </si>
  <si>
    <t>Fretes</t>
  </si>
  <si>
    <t>Juros sobre Empréstimos Financeiros</t>
  </si>
  <si>
    <t>Planilha de Gastos Mensais</t>
  </si>
  <si>
    <t>ANO:</t>
  </si>
  <si>
    <t>MÊS:</t>
  </si>
  <si>
    <t>CARTÃO</t>
  </si>
  <si>
    <t>A PRAZO</t>
  </si>
  <si>
    <t>Total Diário:</t>
  </si>
  <si>
    <t>Em aberto</t>
  </si>
  <si>
    <t>Recebido</t>
  </si>
  <si>
    <t>Total a Receber:</t>
  </si>
  <si>
    <t>Pago</t>
  </si>
  <si>
    <t>Total Pago:</t>
  </si>
  <si>
    <t>Total a Pagar:</t>
  </si>
  <si>
    <t>Total Mensal:</t>
  </si>
  <si>
    <t>Outros Gastos</t>
  </si>
  <si>
    <t>FLUXO DE CAIXA</t>
  </si>
  <si>
    <t>DIAS</t>
  </si>
  <si>
    <t>1 Saldo no início do período</t>
  </si>
  <si>
    <t>2 (+)Entradas de Caixa (Recebimentos)</t>
  </si>
  <si>
    <t>Outras entradas</t>
  </si>
  <si>
    <t>3 (-)Saídas de Caixa (Pagamentos)</t>
  </si>
  <si>
    <t>Pagamentos de Salários</t>
  </si>
  <si>
    <t>Pagamentos de Encargos Sociais (INSS/FGTS)</t>
  </si>
  <si>
    <t>Pagamentos de Empréstimos</t>
  </si>
  <si>
    <t>Pagamentos de Aluguel</t>
  </si>
  <si>
    <t>Pagamentos de Matéria-Prima</t>
  </si>
  <si>
    <t>Pagamentos de Impostos/Taxas</t>
  </si>
  <si>
    <t>Pagamentos de Combustível</t>
  </si>
  <si>
    <t>Pagamentos de Financiamento</t>
  </si>
  <si>
    <t>Outros Pagamentos</t>
  </si>
  <si>
    <t>Total  Recebido:</t>
  </si>
  <si>
    <t>4 Saldo ao final do período (1+2-3)</t>
  </si>
  <si>
    <t>Total</t>
  </si>
  <si>
    <t>Embalagem</t>
  </si>
  <si>
    <t>Água e Saneamento</t>
  </si>
  <si>
    <t>Aluguéis E Condomínios</t>
  </si>
  <si>
    <t>Análises Técnicas</t>
  </si>
  <si>
    <t>Assinatura De Jornais e Revistas</t>
  </si>
  <si>
    <t>Brindes e Doações</t>
  </si>
  <si>
    <t>Combustível e Lubrificantes</t>
  </si>
  <si>
    <t>Despesas de Viagens</t>
  </si>
  <si>
    <t>Despesas e Taxas Bancárias</t>
  </si>
  <si>
    <t>Lanches e Refeições</t>
  </si>
  <si>
    <t>Limpeza e Conservação</t>
  </si>
  <si>
    <t>Manutenção de Máquinas</t>
  </si>
  <si>
    <t>Material de Expediente</t>
  </si>
  <si>
    <t>Mensalidades e Anuidades</t>
  </si>
  <si>
    <t>Matéria Prima</t>
  </si>
  <si>
    <t>Recebimento de clientes vendas à vista</t>
  </si>
  <si>
    <t>Recebimento de clientes vendas  a prazo</t>
  </si>
  <si>
    <t>À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</si>
</sst>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4" borderId="22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14" fontId="6" fillId="2" borderId="31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3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4" fontId="4" fillId="0" borderId="17" xfId="1" applyFont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44" fontId="4" fillId="0" borderId="40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2" applyFont="1" applyBorder="1"/>
    <xf numFmtId="0" fontId="4" fillId="0" borderId="0" xfId="0" applyFont="1" applyAlignment="1">
      <alignment horizontal="right"/>
    </xf>
    <xf numFmtId="16" fontId="4" fillId="0" borderId="1" xfId="0" applyNumberFormat="1" applyFont="1" applyBorder="1"/>
    <xf numFmtId="0" fontId="5" fillId="5" borderId="10" xfId="0" applyFont="1" applyFill="1" applyBorder="1"/>
    <xf numFmtId="0" fontId="5" fillId="5" borderId="1" xfId="0" applyFont="1" applyFill="1" applyBorder="1"/>
    <xf numFmtId="0" fontId="5" fillId="0" borderId="10" xfId="0" applyFont="1" applyBorder="1"/>
    <xf numFmtId="0" fontId="5" fillId="0" borderId="1" xfId="0" applyFont="1" applyBorder="1"/>
    <xf numFmtId="0" fontId="4" fillId="3" borderId="41" xfId="0" applyFont="1" applyFill="1" applyBorder="1" applyAlignment="1"/>
    <xf numFmtId="0" fontId="4" fillId="3" borderId="27" xfId="0" applyFont="1" applyFill="1" applyBorder="1" applyAlignment="1"/>
    <xf numFmtId="0" fontId="4" fillId="3" borderId="24" xfId="0" applyFont="1" applyFill="1" applyBorder="1" applyAlignment="1"/>
    <xf numFmtId="0" fontId="4" fillId="0" borderId="41" xfId="0" applyFont="1" applyFill="1" applyBorder="1" applyAlignment="1"/>
    <xf numFmtId="0" fontId="4" fillId="0" borderId="27" xfId="0" applyFont="1" applyFill="1" applyBorder="1" applyAlignment="1"/>
    <xf numFmtId="0" fontId="4" fillId="0" borderId="24" xfId="0" applyFont="1" applyFill="1" applyBorder="1" applyAlignment="1"/>
    <xf numFmtId="0" fontId="5" fillId="5" borderId="42" xfId="0" applyFont="1" applyFill="1" applyBorder="1"/>
    <xf numFmtId="0" fontId="5" fillId="5" borderId="36" xfId="0" applyFont="1" applyFill="1" applyBorder="1"/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5" fillId="0" borderId="10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5" borderId="1" xfId="2" applyNumberFormat="1" applyFont="1" applyFill="1" applyBorder="1"/>
    <xf numFmtId="164" fontId="5" fillId="0" borderId="1" xfId="2" applyNumberFormat="1" applyFont="1" applyBorder="1"/>
    <xf numFmtId="164" fontId="4" fillId="3" borderId="1" xfId="2" applyNumberFormat="1" applyFont="1" applyFill="1" applyBorder="1"/>
    <xf numFmtId="164" fontId="4" fillId="3" borderId="11" xfId="2" applyNumberFormat="1" applyFont="1" applyFill="1" applyBorder="1"/>
    <xf numFmtId="164" fontId="4" fillId="0" borderId="1" xfId="2" applyNumberFormat="1" applyFont="1" applyFill="1" applyBorder="1"/>
    <xf numFmtId="164" fontId="4" fillId="0" borderId="11" xfId="2" applyNumberFormat="1" applyFont="1" applyFill="1" applyBorder="1"/>
    <xf numFmtId="0" fontId="4" fillId="0" borderId="14" xfId="0" applyFont="1" applyBorder="1" applyAlignment="1">
      <alignment horizontal="center"/>
    </xf>
    <xf numFmtId="14" fontId="4" fillId="0" borderId="16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43" fontId="4" fillId="0" borderId="16" xfId="2" applyFont="1" applyBorder="1"/>
    <xf numFmtId="14" fontId="5" fillId="0" borderId="18" xfId="0" applyNumberFormat="1" applyFont="1" applyBorder="1" applyAlignment="1">
      <alignment horizontal="left"/>
    </xf>
    <xf numFmtId="14" fontId="5" fillId="0" borderId="19" xfId="0" applyNumberFormat="1" applyFont="1" applyBorder="1" applyAlignment="1">
      <alignment horizontal="left"/>
    </xf>
    <xf numFmtId="44" fontId="5" fillId="3" borderId="30" xfId="0" applyNumberFormat="1" applyFont="1" applyFill="1" applyBorder="1" applyAlignment="1">
      <alignment vertical="center"/>
    </xf>
    <xf numFmtId="0" fontId="5" fillId="0" borderId="19" xfId="0" applyFont="1" applyBorder="1" applyAlignment="1"/>
    <xf numFmtId="0" fontId="5" fillId="0" borderId="20" xfId="0" applyFont="1" applyBorder="1" applyAlignment="1"/>
    <xf numFmtId="43" fontId="5" fillId="0" borderId="43" xfId="0" applyNumberFormat="1" applyFont="1" applyBorder="1" applyAlignment="1"/>
    <xf numFmtId="14" fontId="5" fillId="0" borderId="20" xfId="0" applyNumberFormat="1" applyFont="1" applyBorder="1" applyAlignment="1">
      <alignment horizontal="left"/>
    </xf>
    <xf numFmtId="7" fontId="5" fillId="5" borderId="36" xfId="2" applyNumberFormat="1" applyFont="1" applyFill="1" applyBorder="1"/>
    <xf numFmtId="7" fontId="5" fillId="0" borderId="43" xfId="0" applyNumberFormat="1" applyFont="1" applyBorder="1"/>
    <xf numFmtId="0" fontId="7" fillId="6" borderId="22" xfId="0" applyFont="1" applyFill="1" applyBorder="1" applyAlignment="1">
      <alignment vertical="center"/>
    </xf>
    <xf numFmtId="7" fontId="7" fillId="6" borderId="7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4" fontId="6" fillId="2" borderId="34" xfId="0" applyNumberFormat="1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/>
    </xf>
    <xf numFmtId="14" fontId="6" fillId="2" borderId="19" xfId="0" applyNumberFormat="1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2" borderId="26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4" fontId="5" fillId="0" borderId="18" xfId="0" applyNumberFormat="1" applyFont="1" applyBorder="1" applyAlignment="1">
      <alignment horizontal="left"/>
    </xf>
    <xf numFmtId="14" fontId="5" fillId="0" borderId="19" xfId="0" applyNumberFormat="1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4" fontId="6" fillId="2" borderId="35" xfId="0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14" fontId="6" fillId="2" borderId="24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cpc\Desktop\1.6%20Contas%20a%20Rece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ção"/>
      <sheetName val="Lançamentos"/>
      <sheetName val="Cliente"/>
      <sheetName val="Plano de contas"/>
    </sheetNames>
    <sheetDataSet>
      <sheetData sheetId="0" refreshError="1"/>
      <sheetData sheetId="1" refreshError="1"/>
      <sheetData sheetId="2">
        <row r="4">
          <cell r="A4" t="str">
            <v>Angeloni Supermercados</v>
          </cell>
        </row>
        <row r="5">
          <cell r="A5" t="str">
            <v>Moniari Supermercados</v>
          </cell>
        </row>
      </sheetData>
      <sheetData sheetId="3">
        <row r="5">
          <cell r="A5" t="str">
            <v>Receita de produtos próprios</v>
          </cell>
        </row>
        <row r="6">
          <cell r="A6" t="str">
            <v>Receita de produtos de terceiros</v>
          </cell>
        </row>
        <row r="7">
          <cell r="A7" t="str">
            <v>Outros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0"/>
  <sheetViews>
    <sheetView showGridLines="0" zoomScale="80" zoomScaleNormal="80" workbookViewId="0">
      <selection activeCell="L13" sqref="L13"/>
    </sheetView>
  </sheetViews>
  <sheetFormatPr defaultRowHeight="15" x14ac:dyDescent="0.2"/>
  <cols>
    <col min="1" max="3" width="9.140625" style="6"/>
    <col min="4" max="4" width="5.7109375" style="6" bestFit="1" customWidth="1"/>
    <col min="5" max="5" width="39" style="6" customWidth="1"/>
    <col min="6" max="6" width="8.7109375" style="7" bestFit="1" customWidth="1"/>
    <col min="7" max="7" width="10.5703125" style="7" bestFit="1" customWidth="1"/>
    <col min="8" max="8" width="11" style="7" bestFit="1" customWidth="1"/>
    <col min="9" max="9" width="11.42578125" style="7" bestFit="1" customWidth="1"/>
    <col min="10" max="10" width="11.5703125" style="8" customWidth="1"/>
    <col min="11" max="16384" width="9.140625" style="6"/>
  </cols>
  <sheetData>
    <row r="2" spans="3:10" ht="15.75" thickBot="1" x14ac:dyDescent="0.25"/>
    <row r="3" spans="3:10" ht="14.25" customHeight="1" thickBot="1" x14ac:dyDescent="0.25">
      <c r="C3" s="95" t="s">
        <v>2</v>
      </c>
      <c r="D3" s="96"/>
      <c r="E3" s="96"/>
      <c r="F3" s="96"/>
      <c r="G3" s="96"/>
      <c r="H3" s="96"/>
      <c r="I3" s="96"/>
      <c r="J3" s="97"/>
    </row>
    <row r="4" spans="3:10" ht="20.100000000000001" customHeight="1" thickBot="1" x14ac:dyDescent="0.25">
      <c r="C4" s="98" t="s">
        <v>53</v>
      </c>
      <c r="D4" s="99"/>
      <c r="E4" s="100"/>
      <c r="F4" s="92" t="s">
        <v>52</v>
      </c>
      <c r="G4" s="93"/>
      <c r="H4" s="93"/>
      <c r="I4" s="93"/>
      <c r="J4" s="94"/>
    </row>
    <row r="5" spans="3:10" s="9" customFormat="1" ht="15.75" customHeight="1" thickBot="1" x14ac:dyDescent="0.3">
      <c r="C5" s="106" t="s">
        <v>14</v>
      </c>
      <c r="D5" s="108" t="s">
        <v>5</v>
      </c>
      <c r="E5" s="110" t="s">
        <v>0</v>
      </c>
      <c r="F5" s="112" t="s">
        <v>3</v>
      </c>
      <c r="G5" s="103" t="s">
        <v>4</v>
      </c>
      <c r="H5" s="104"/>
      <c r="I5" s="105"/>
      <c r="J5" s="101" t="s">
        <v>1</v>
      </c>
    </row>
    <row r="6" spans="3:10" s="9" customFormat="1" ht="15.75" x14ac:dyDescent="0.25">
      <c r="C6" s="107"/>
      <c r="D6" s="109"/>
      <c r="E6" s="111"/>
      <c r="F6" s="113"/>
      <c r="G6" s="10" t="s">
        <v>100</v>
      </c>
      <c r="H6" s="11" t="s">
        <v>54</v>
      </c>
      <c r="I6" s="12" t="s">
        <v>55</v>
      </c>
      <c r="J6" s="102"/>
    </row>
    <row r="7" spans="3:10" s="9" customFormat="1" ht="21.95" customHeight="1" x14ac:dyDescent="0.25">
      <c r="C7" s="13"/>
      <c r="D7" s="14"/>
      <c r="E7" s="15"/>
      <c r="F7" s="16"/>
      <c r="G7" s="14"/>
      <c r="H7" s="14"/>
      <c r="I7" s="14"/>
      <c r="J7" s="17"/>
    </row>
    <row r="8" spans="3:10" s="9" customFormat="1" ht="21.95" customHeight="1" x14ac:dyDescent="0.25">
      <c r="C8" s="13"/>
      <c r="D8" s="14"/>
      <c r="E8" s="15"/>
      <c r="F8" s="16"/>
      <c r="G8" s="14"/>
      <c r="H8" s="14"/>
      <c r="I8" s="14"/>
      <c r="J8" s="17"/>
    </row>
    <row r="9" spans="3:10" s="9" customFormat="1" ht="21.95" customHeight="1" x14ac:dyDescent="0.25">
      <c r="C9" s="13"/>
      <c r="D9" s="14"/>
      <c r="E9" s="15"/>
      <c r="F9" s="16"/>
      <c r="G9" s="14"/>
      <c r="H9" s="14"/>
      <c r="I9" s="14"/>
      <c r="J9" s="17"/>
    </row>
    <row r="10" spans="3:10" s="9" customFormat="1" ht="21.95" customHeight="1" x14ac:dyDescent="0.25">
      <c r="C10" s="13"/>
      <c r="D10" s="14"/>
      <c r="E10" s="15"/>
      <c r="F10" s="16"/>
      <c r="G10" s="14"/>
      <c r="H10" s="14"/>
      <c r="I10" s="14"/>
      <c r="J10" s="17"/>
    </row>
    <row r="11" spans="3:10" s="9" customFormat="1" ht="21.95" customHeight="1" x14ac:dyDescent="0.25">
      <c r="C11" s="13"/>
      <c r="D11" s="14"/>
      <c r="E11" s="15"/>
      <c r="F11" s="16"/>
      <c r="G11" s="14"/>
      <c r="H11" s="14"/>
      <c r="I11" s="14"/>
      <c r="J11" s="17"/>
    </row>
    <row r="12" spans="3:10" s="9" customFormat="1" ht="21.95" customHeight="1" x14ac:dyDescent="0.25">
      <c r="C12" s="13"/>
      <c r="D12" s="14"/>
      <c r="E12" s="15"/>
      <c r="F12" s="16"/>
      <c r="G12" s="14"/>
      <c r="H12" s="14"/>
      <c r="I12" s="14"/>
      <c r="J12" s="17"/>
    </row>
    <row r="13" spans="3:10" s="9" customFormat="1" ht="21.95" customHeight="1" x14ac:dyDescent="0.25">
      <c r="C13" s="13"/>
      <c r="D13" s="14"/>
      <c r="E13" s="15"/>
      <c r="F13" s="16"/>
      <c r="G13" s="14"/>
      <c r="H13" s="14"/>
      <c r="I13" s="14"/>
      <c r="J13" s="17"/>
    </row>
    <row r="14" spans="3:10" s="9" customFormat="1" ht="21.95" customHeight="1" x14ac:dyDescent="0.25">
      <c r="C14" s="13"/>
      <c r="D14" s="14"/>
      <c r="E14" s="15"/>
      <c r="F14" s="16"/>
      <c r="G14" s="14"/>
      <c r="H14" s="14"/>
      <c r="I14" s="14"/>
      <c r="J14" s="17"/>
    </row>
    <row r="15" spans="3:10" s="9" customFormat="1" ht="21.95" customHeight="1" x14ac:dyDescent="0.25">
      <c r="C15" s="13"/>
      <c r="D15" s="14"/>
      <c r="E15" s="15"/>
      <c r="F15" s="16"/>
      <c r="G15" s="14"/>
      <c r="H15" s="14"/>
      <c r="I15" s="14"/>
      <c r="J15" s="17"/>
    </row>
    <row r="16" spans="3:10" s="9" customFormat="1" ht="21.95" customHeight="1" thickBot="1" x14ac:dyDescent="0.3">
      <c r="C16" s="18"/>
      <c r="D16" s="19"/>
      <c r="E16" s="20"/>
      <c r="F16" s="21"/>
      <c r="G16" s="19"/>
      <c r="H16" s="19"/>
      <c r="I16" s="19"/>
      <c r="J16" s="22"/>
    </row>
    <row r="17" spans="2:11" s="9" customFormat="1" ht="21.95" customHeight="1" thickBot="1" x14ac:dyDescent="0.3">
      <c r="C17" s="98" t="s">
        <v>56</v>
      </c>
      <c r="D17" s="99"/>
      <c r="E17" s="99"/>
      <c r="F17" s="99"/>
      <c r="G17" s="99"/>
      <c r="H17" s="99"/>
      <c r="I17" s="100"/>
      <c r="J17" s="23">
        <f>SUM(J7:J16)</f>
        <v>0</v>
      </c>
    </row>
    <row r="18" spans="2:11" s="9" customFormat="1" ht="21.95" customHeight="1" thickBot="1" x14ac:dyDescent="0.3">
      <c r="B18" s="24"/>
      <c r="C18" s="25"/>
      <c r="D18" s="25"/>
      <c r="E18" s="25"/>
      <c r="F18" s="25"/>
      <c r="G18" s="25"/>
      <c r="H18" s="25"/>
      <c r="I18" s="25"/>
      <c r="J18" s="26"/>
      <c r="K18" s="24"/>
    </row>
    <row r="19" spans="2:11" s="9" customFormat="1" ht="21.95" customHeight="1" x14ac:dyDescent="0.25">
      <c r="C19" s="27"/>
      <c r="D19" s="28"/>
      <c r="E19" s="29"/>
      <c r="F19" s="30"/>
      <c r="G19" s="28"/>
      <c r="H19" s="28"/>
      <c r="I19" s="28"/>
      <c r="J19" s="31"/>
    </row>
    <row r="20" spans="2:11" s="9" customFormat="1" ht="21.95" customHeight="1" x14ac:dyDescent="0.25">
      <c r="C20" s="32"/>
      <c r="D20" s="33"/>
      <c r="E20" s="34"/>
      <c r="F20" s="35"/>
      <c r="G20" s="33"/>
      <c r="H20" s="33"/>
      <c r="I20" s="33"/>
      <c r="J20" s="36"/>
    </row>
    <row r="21" spans="2:11" s="9" customFormat="1" ht="21.95" customHeight="1" x14ac:dyDescent="0.25">
      <c r="C21" s="13"/>
      <c r="D21" s="14"/>
      <c r="E21" s="15"/>
      <c r="F21" s="16"/>
      <c r="G21" s="14"/>
      <c r="H21" s="14"/>
      <c r="I21" s="14"/>
      <c r="J21" s="17"/>
    </row>
    <row r="22" spans="2:11" s="9" customFormat="1" ht="21.95" customHeight="1" x14ac:dyDescent="0.25">
      <c r="C22" s="13"/>
      <c r="D22" s="14"/>
      <c r="E22" s="15"/>
      <c r="F22" s="16"/>
      <c r="G22" s="14"/>
      <c r="H22" s="14"/>
      <c r="I22" s="14"/>
      <c r="J22" s="17"/>
    </row>
    <row r="23" spans="2:11" s="9" customFormat="1" ht="21.95" customHeight="1" x14ac:dyDescent="0.25">
      <c r="C23" s="13"/>
      <c r="D23" s="14"/>
      <c r="E23" s="15"/>
      <c r="F23" s="16"/>
      <c r="G23" s="14"/>
      <c r="H23" s="14"/>
      <c r="I23" s="14"/>
      <c r="J23" s="17"/>
    </row>
    <row r="24" spans="2:11" s="9" customFormat="1" ht="21.95" customHeight="1" x14ac:dyDescent="0.25">
      <c r="C24" s="13"/>
      <c r="D24" s="14"/>
      <c r="E24" s="15"/>
      <c r="F24" s="16"/>
      <c r="G24" s="14"/>
      <c r="H24" s="14"/>
      <c r="I24" s="14"/>
      <c r="J24" s="17"/>
    </row>
    <row r="25" spans="2:11" s="9" customFormat="1" ht="21.95" customHeight="1" x14ac:dyDescent="0.25">
      <c r="C25" s="13"/>
      <c r="D25" s="14"/>
      <c r="E25" s="15"/>
      <c r="F25" s="16"/>
      <c r="G25" s="14"/>
      <c r="H25" s="14"/>
      <c r="I25" s="14"/>
      <c r="J25" s="17"/>
    </row>
    <row r="26" spans="2:11" s="9" customFormat="1" ht="21.95" customHeight="1" x14ac:dyDescent="0.25">
      <c r="C26" s="13"/>
      <c r="D26" s="14"/>
      <c r="E26" s="15"/>
      <c r="F26" s="16"/>
      <c r="G26" s="14"/>
      <c r="H26" s="14"/>
      <c r="I26" s="14"/>
      <c r="J26" s="17"/>
    </row>
    <row r="27" spans="2:11" s="9" customFormat="1" ht="21.95" customHeight="1" x14ac:dyDescent="0.25">
      <c r="C27" s="13"/>
      <c r="D27" s="14"/>
      <c r="E27" s="15"/>
      <c r="F27" s="16"/>
      <c r="G27" s="14"/>
      <c r="H27" s="14"/>
      <c r="I27" s="14"/>
      <c r="J27" s="17"/>
    </row>
    <row r="28" spans="2:11" s="9" customFormat="1" ht="21.95" customHeight="1" thickBot="1" x14ac:dyDescent="0.3">
      <c r="C28" s="13"/>
      <c r="D28" s="14"/>
      <c r="E28" s="15"/>
      <c r="F28" s="16"/>
      <c r="G28" s="14"/>
      <c r="H28" s="14"/>
      <c r="I28" s="14"/>
      <c r="J28" s="17"/>
    </row>
    <row r="29" spans="2:11" s="9" customFormat="1" ht="21.95" customHeight="1" thickBot="1" x14ac:dyDescent="0.3">
      <c r="C29" s="98" t="s">
        <v>56</v>
      </c>
      <c r="D29" s="99"/>
      <c r="E29" s="99"/>
      <c r="F29" s="99"/>
      <c r="G29" s="99"/>
      <c r="H29" s="99"/>
      <c r="I29" s="100"/>
      <c r="J29" s="23">
        <f>SUM(J19:J28)</f>
        <v>0</v>
      </c>
    </row>
    <row r="30" spans="2:11" s="9" customFormat="1" ht="21.95" customHeight="1" thickBot="1" x14ac:dyDescent="0.3">
      <c r="C30" s="37" t="s">
        <v>63</v>
      </c>
      <c r="D30" s="38"/>
      <c r="E30" s="38"/>
      <c r="F30" s="38"/>
      <c r="G30" s="38"/>
      <c r="H30" s="38"/>
      <c r="I30" s="38"/>
      <c r="J30" s="82">
        <f>J17+J29</f>
        <v>0</v>
      </c>
    </row>
  </sheetData>
  <mergeCells count="11">
    <mergeCell ref="C29:I29"/>
    <mergeCell ref="G5:I5"/>
    <mergeCell ref="C5:C6"/>
    <mergeCell ref="D5:D6"/>
    <mergeCell ref="E5:E6"/>
    <mergeCell ref="F5:F6"/>
    <mergeCell ref="F4:J4"/>
    <mergeCell ref="C3:J3"/>
    <mergeCell ref="C4:E4"/>
    <mergeCell ref="J5:J6"/>
    <mergeCell ref="C17:I17"/>
  </mergeCells>
  <printOptions horizontalCentered="1"/>
  <pageMargins left="0.25" right="0.25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workbookViewId="0">
      <selection activeCell="J27" sqref="J27"/>
    </sheetView>
  </sheetViews>
  <sheetFormatPr defaultColWidth="15.85546875" defaultRowHeight="15" x14ac:dyDescent="0.2"/>
  <cols>
    <col min="1" max="16384" width="15.85546875" style="6"/>
  </cols>
  <sheetData>
    <row r="2" spans="2:10" ht="15.75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</row>
    <row r="3" spans="2:10" ht="15.75" x14ac:dyDescent="0.2">
      <c r="B3" s="39" t="s">
        <v>53</v>
      </c>
      <c r="C3" s="40"/>
      <c r="D3" s="39" t="s">
        <v>52</v>
      </c>
    </row>
    <row r="4" spans="2:10" ht="15" customHeight="1" x14ac:dyDescent="0.2">
      <c r="B4" s="123" t="s">
        <v>14</v>
      </c>
      <c r="C4" s="123" t="s">
        <v>6</v>
      </c>
      <c r="D4" s="123" t="s">
        <v>15</v>
      </c>
      <c r="E4" s="123" t="s">
        <v>12</v>
      </c>
      <c r="F4" s="123" t="s">
        <v>8</v>
      </c>
      <c r="G4" s="123" t="s">
        <v>9</v>
      </c>
      <c r="H4" s="123" t="s">
        <v>10</v>
      </c>
      <c r="I4" s="121" t="s">
        <v>11</v>
      </c>
      <c r="J4" s="122"/>
    </row>
    <row r="5" spans="2:10" ht="15.75" x14ac:dyDescent="0.2">
      <c r="B5" s="124"/>
      <c r="C5" s="124"/>
      <c r="D5" s="124"/>
      <c r="E5" s="124"/>
      <c r="F5" s="124"/>
      <c r="G5" s="124"/>
      <c r="H5" s="124"/>
      <c r="I5" s="41" t="s">
        <v>57</v>
      </c>
      <c r="J5" s="41" t="s">
        <v>58</v>
      </c>
    </row>
    <row r="6" spans="2:10" x14ac:dyDescent="0.2">
      <c r="B6" s="42"/>
      <c r="C6" s="42"/>
      <c r="D6" s="43"/>
      <c r="E6" s="44"/>
      <c r="F6" s="45"/>
      <c r="G6" s="42"/>
      <c r="H6" s="43"/>
      <c r="I6" s="43"/>
      <c r="J6" s="43"/>
    </row>
    <row r="7" spans="2:10" x14ac:dyDescent="0.2">
      <c r="B7" s="42"/>
      <c r="C7" s="42"/>
      <c r="D7" s="43"/>
      <c r="E7" s="44"/>
      <c r="F7" s="45"/>
      <c r="G7" s="42"/>
      <c r="H7" s="43"/>
      <c r="I7" s="43"/>
      <c r="J7" s="43"/>
    </row>
    <row r="8" spans="2:10" x14ac:dyDescent="0.2">
      <c r="B8" s="42"/>
      <c r="C8" s="42"/>
      <c r="D8" s="43"/>
      <c r="E8" s="44"/>
      <c r="F8" s="45"/>
      <c r="G8" s="42"/>
      <c r="H8" s="43"/>
      <c r="I8" s="43"/>
      <c r="J8" s="43"/>
    </row>
    <row r="9" spans="2:10" x14ac:dyDescent="0.2">
      <c r="B9" s="42"/>
      <c r="C9" s="42"/>
      <c r="D9" s="43"/>
      <c r="E9" s="44"/>
      <c r="F9" s="45"/>
      <c r="G9" s="42"/>
      <c r="H9" s="43"/>
      <c r="I9" s="43"/>
      <c r="J9" s="43"/>
    </row>
    <row r="10" spans="2:10" x14ac:dyDescent="0.2">
      <c r="B10" s="42"/>
      <c r="C10" s="42"/>
      <c r="D10" s="43"/>
      <c r="E10" s="44"/>
      <c r="F10" s="45"/>
      <c r="G10" s="42"/>
      <c r="H10" s="43"/>
      <c r="I10" s="43"/>
      <c r="J10" s="43"/>
    </row>
    <row r="11" spans="2:10" x14ac:dyDescent="0.2">
      <c r="B11" s="42"/>
      <c r="C11" s="42"/>
      <c r="D11" s="43"/>
      <c r="E11" s="44"/>
      <c r="F11" s="45"/>
      <c r="G11" s="42"/>
      <c r="H11" s="43"/>
      <c r="I11" s="43"/>
      <c r="J11" s="43"/>
    </row>
    <row r="12" spans="2:10" x14ac:dyDescent="0.2">
      <c r="B12" s="42"/>
      <c r="C12" s="42"/>
      <c r="D12" s="43"/>
      <c r="E12" s="44"/>
      <c r="F12" s="45"/>
      <c r="G12" s="42"/>
      <c r="H12" s="43"/>
      <c r="I12" s="43" t="str">
        <f t="shared" ref="I12:I26" si="0">IF(C12="","",IF(G12&lt;&gt;"","Pago","Aberto"))</f>
        <v/>
      </c>
      <c r="J12" s="43"/>
    </row>
    <row r="13" spans="2:10" x14ac:dyDescent="0.2">
      <c r="B13" s="42"/>
      <c r="C13" s="42"/>
      <c r="D13" s="43"/>
      <c r="E13" s="44"/>
      <c r="F13" s="45"/>
      <c r="G13" s="42"/>
      <c r="H13" s="43"/>
      <c r="I13" s="43" t="str">
        <f t="shared" si="0"/>
        <v/>
      </c>
      <c r="J13" s="43"/>
    </row>
    <row r="14" spans="2:10" x14ac:dyDescent="0.2">
      <c r="B14" s="42"/>
      <c r="C14" s="42"/>
      <c r="D14" s="43"/>
      <c r="E14" s="44"/>
      <c r="F14" s="45"/>
      <c r="G14" s="42"/>
      <c r="H14" s="43"/>
      <c r="I14" s="43" t="str">
        <f t="shared" si="0"/>
        <v/>
      </c>
      <c r="J14" s="43"/>
    </row>
    <row r="15" spans="2:10" x14ac:dyDescent="0.2">
      <c r="B15" s="42"/>
      <c r="C15" s="42"/>
      <c r="D15" s="43"/>
      <c r="E15" s="44"/>
      <c r="F15" s="45"/>
      <c r="G15" s="42"/>
      <c r="H15" s="43"/>
      <c r="I15" s="43" t="str">
        <f t="shared" si="0"/>
        <v/>
      </c>
      <c r="J15" s="43"/>
    </row>
    <row r="16" spans="2:10" x14ac:dyDescent="0.2">
      <c r="B16" s="42"/>
      <c r="C16" s="42"/>
      <c r="D16" s="43"/>
      <c r="E16" s="44"/>
      <c r="F16" s="45"/>
      <c r="G16" s="42"/>
      <c r="H16" s="43"/>
      <c r="I16" s="43" t="str">
        <f t="shared" si="0"/>
        <v/>
      </c>
      <c r="J16" s="43"/>
    </row>
    <row r="17" spans="2:10" x14ac:dyDescent="0.2">
      <c r="B17" s="42"/>
      <c r="C17" s="42"/>
      <c r="D17" s="43"/>
      <c r="E17" s="44"/>
      <c r="F17" s="45"/>
      <c r="G17" s="42"/>
      <c r="H17" s="43"/>
      <c r="I17" s="43" t="str">
        <f t="shared" si="0"/>
        <v/>
      </c>
      <c r="J17" s="43"/>
    </row>
    <row r="18" spans="2:10" x14ac:dyDescent="0.2">
      <c r="B18" s="42"/>
      <c r="C18" s="42"/>
      <c r="D18" s="43"/>
      <c r="E18" s="44"/>
      <c r="F18" s="45"/>
      <c r="G18" s="42"/>
      <c r="H18" s="43"/>
      <c r="I18" s="43" t="str">
        <f t="shared" si="0"/>
        <v/>
      </c>
      <c r="J18" s="43"/>
    </row>
    <row r="19" spans="2:10" x14ac:dyDescent="0.2">
      <c r="B19" s="42"/>
      <c r="C19" s="42"/>
      <c r="D19" s="43"/>
      <c r="E19" s="44"/>
      <c r="F19" s="45"/>
      <c r="G19" s="42"/>
      <c r="H19" s="43"/>
      <c r="I19" s="43" t="str">
        <f t="shared" si="0"/>
        <v/>
      </c>
      <c r="J19" s="43"/>
    </row>
    <row r="20" spans="2:10" x14ac:dyDescent="0.2">
      <c r="B20" s="42"/>
      <c r="C20" s="42"/>
      <c r="D20" s="43"/>
      <c r="E20" s="44"/>
      <c r="F20" s="45"/>
      <c r="G20" s="42"/>
      <c r="H20" s="43"/>
      <c r="I20" s="43" t="str">
        <f t="shared" si="0"/>
        <v/>
      </c>
      <c r="J20" s="43"/>
    </row>
    <row r="21" spans="2:10" x14ac:dyDescent="0.2">
      <c r="B21" s="42"/>
      <c r="C21" s="42"/>
      <c r="D21" s="43"/>
      <c r="E21" s="44"/>
      <c r="F21" s="45"/>
      <c r="G21" s="42"/>
      <c r="H21" s="43"/>
      <c r="I21" s="43" t="str">
        <f t="shared" si="0"/>
        <v/>
      </c>
      <c r="J21" s="43"/>
    </row>
    <row r="22" spans="2:10" x14ac:dyDescent="0.2">
      <c r="B22" s="42"/>
      <c r="C22" s="42"/>
      <c r="D22" s="43"/>
      <c r="E22" s="44"/>
      <c r="F22" s="45"/>
      <c r="G22" s="42"/>
      <c r="H22" s="43"/>
      <c r="I22" s="43" t="str">
        <f t="shared" si="0"/>
        <v/>
      </c>
      <c r="J22" s="43"/>
    </row>
    <row r="23" spans="2:10" x14ac:dyDescent="0.2">
      <c r="B23" s="42"/>
      <c r="C23" s="42"/>
      <c r="D23" s="43"/>
      <c r="E23" s="44"/>
      <c r="F23" s="45"/>
      <c r="G23" s="42"/>
      <c r="H23" s="43"/>
      <c r="I23" s="43" t="str">
        <f t="shared" si="0"/>
        <v/>
      </c>
      <c r="J23" s="43"/>
    </row>
    <row r="24" spans="2:10" x14ac:dyDescent="0.2">
      <c r="B24" s="42"/>
      <c r="C24" s="42"/>
      <c r="D24" s="43"/>
      <c r="E24" s="44"/>
      <c r="F24" s="45"/>
      <c r="G24" s="42"/>
      <c r="H24" s="43"/>
      <c r="I24" s="43" t="str">
        <f t="shared" si="0"/>
        <v/>
      </c>
      <c r="J24" s="43"/>
    </row>
    <row r="25" spans="2:10" x14ac:dyDescent="0.2">
      <c r="B25" s="42"/>
      <c r="C25" s="42"/>
      <c r="D25" s="43"/>
      <c r="E25" s="44"/>
      <c r="F25" s="45"/>
      <c r="G25" s="42"/>
      <c r="H25" s="43"/>
      <c r="I25" s="43" t="str">
        <f t="shared" si="0"/>
        <v/>
      </c>
      <c r="J25" s="43"/>
    </row>
    <row r="26" spans="2:10" ht="15.75" thickBot="1" x14ac:dyDescent="0.25">
      <c r="B26" s="76"/>
      <c r="C26" s="76"/>
      <c r="D26" s="77"/>
      <c r="E26" s="78"/>
      <c r="F26" s="79"/>
      <c r="G26" s="76"/>
      <c r="H26" s="77"/>
      <c r="I26" s="77" t="str">
        <f t="shared" si="0"/>
        <v/>
      </c>
      <c r="J26" s="77"/>
    </row>
    <row r="27" spans="2:10" ht="16.5" thickBot="1" x14ac:dyDescent="0.3">
      <c r="B27" s="117" t="s">
        <v>59</v>
      </c>
      <c r="C27" s="118"/>
      <c r="D27" s="118"/>
      <c r="E27" s="119"/>
      <c r="F27" s="85">
        <f>SUM(F6:F26)</f>
        <v>0</v>
      </c>
      <c r="G27" s="114" t="s">
        <v>80</v>
      </c>
      <c r="H27" s="115"/>
      <c r="I27" s="116"/>
      <c r="J27" s="88">
        <f>SUM(J6:J26)</f>
        <v>0</v>
      </c>
    </row>
  </sheetData>
  <mergeCells count="11">
    <mergeCell ref="G27:I27"/>
    <mergeCell ref="B27:E27"/>
    <mergeCell ref="B2:J2"/>
    <mergeCell ref="I4:J4"/>
    <mergeCell ref="H4:H5"/>
    <mergeCell ref="G4:G5"/>
    <mergeCell ref="F4:F5"/>
    <mergeCell ref="E4:E5"/>
    <mergeCell ref="D4:D5"/>
    <mergeCell ref="C4:C5"/>
    <mergeCell ref="B4:B5"/>
  </mergeCells>
  <dataValidations count="2">
    <dataValidation type="list" allowBlank="1" showInputMessage="1" showErrorMessage="1" sqref="H6:H26">
      <formula1>"Cartão,Dinheiro,Cheque,Permuta,Outros"</formula1>
    </dataValidation>
    <dataValidation type="list" allowBlank="1" showInputMessage="1" showErrorMessage="1" sqref="D6:D26">
      <formula1>OFFSET(Fornecedor,0,0,COUNTA(Fornecedor),1)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showGridLines="0" topLeftCell="A22" workbookViewId="0">
      <selection activeCell="L32" sqref="L32"/>
    </sheetView>
  </sheetViews>
  <sheetFormatPr defaultColWidth="14.28515625" defaultRowHeight="15" x14ac:dyDescent="0.2"/>
  <cols>
    <col min="1" max="16384" width="14.28515625" style="6"/>
  </cols>
  <sheetData>
    <row r="2" spans="2:10" ht="15.75" x14ac:dyDescent="0.25">
      <c r="B2" s="120" t="s">
        <v>18</v>
      </c>
      <c r="C2" s="120"/>
      <c r="D2" s="120"/>
      <c r="E2" s="120"/>
      <c r="F2" s="120"/>
      <c r="G2" s="120"/>
      <c r="H2" s="120"/>
      <c r="I2" s="120"/>
      <c r="J2" s="120"/>
    </row>
    <row r="3" spans="2:10" ht="15.75" x14ac:dyDescent="0.2">
      <c r="B3" s="39" t="s">
        <v>53</v>
      </c>
      <c r="C3" s="40"/>
      <c r="D3" s="46" t="s">
        <v>52</v>
      </c>
    </row>
    <row r="4" spans="2:10" ht="15" customHeight="1" x14ac:dyDescent="0.2">
      <c r="B4" s="123" t="s">
        <v>20</v>
      </c>
      <c r="C4" s="123" t="s">
        <v>6</v>
      </c>
      <c r="D4" s="123" t="s">
        <v>7</v>
      </c>
      <c r="E4" s="123" t="s">
        <v>19</v>
      </c>
      <c r="F4" s="123" t="s">
        <v>8</v>
      </c>
      <c r="G4" s="123" t="s">
        <v>16</v>
      </c>
      <c r="H4" s="123" t="s">
        <v>17</v>
      </c>
      <c r="I4" s="125" t="s">
        <v>11</v>
      </c>
      <c r="J4" s="126"/>
    </row>
    <row r="5" spans="2:10" ht="15.75" x14ac:dyDescent="0.2">
      <c r="B5" s="124"/>
      <c r="C5" s="124"/>
      <c r="D5" s="124"/>
      <c r="E5" s="124"/>
      <c r="F5" s="124"/>
      <c r="G5" s="124"/>
      <c r="H5" s="124"/>
      <c r="I5" s="41" t="s">
        <v>57</v>
      </c>
      <c r="J5" s="41" t="s">
        <v>60</v>
      </c>
    </row>
    <row r="6" spans="2:10" x14ac:dyDescent="0.2">
      <c r="B6" s="42"/>
      <c r="C6" s="42"/>
      <c r="D6" s="43"/>
      <c r="E6" s="44"/>
      <c r="F6" s="45"/>
      <c r="G6" s="42"/>
      <c r="H6" s="43"/>
      <c r="I6" s="47"/>
      <c r="J6" s="43"/>
    </row>
    <row r="7" spans="2:10" x14ac:dyDescent="0.2">
      <c r="B7" s="42"/>
      <c r="C7" s="42"/>
      <c r="D7" s="43"/>
      <c r="E7" s="44"/>
      <c r="F7" s="45"/>
      <c r="G7" s="42"/>
      <c r="H7" s="43"/>
      <c r="I7" s="43"/>
      <c r="J7" s="43"/>
    </row>
    <row r="8" spans="2:10" x14ac:dyDescent="0.2">
      <c r="B8" s="42"/>
      <c r="C8" s="42"/>
      <c r="D8" s="43"/>
      <c r="E8" s="44"/>
      <c r="F8" s="45"/>
      <c r="G8" s="42"/>
      <c r="H8" s="43"/>
      <c r="I8" s="43"/>
      <c r="J8" s="43"/>
    </row>
    <row r="9" spans="2:10" x14ac:dyDescent="0.2">
      <c r="B9" s="42"/>
      <c r="C9" s="42"/>
      <c r="D9" s="43"/>
      <c r="E9" s="44"/>
      <c r="F9" s="45"/>
      <c r="G9" s="42"/>
      <c r="H9" s="43"/>
      <c r="I9" s="43"/>
      <c r="J9" s="43"/>
    </row>
    <row r="10" spans="2:10" x14ac:dyDescent="0.2">
      <c r="B10" s="42"/>
      <c r="C10" s="42"/>
      <c r="D10" s="43"/>
      <c r="E10" s="44"/>
      <c r="F10" s="45"/>
      <c r="G10" s="42"/>
      <c r="H10" s="43"/>
      <c r="I10" s="43"/>
      <c r="J10" s="43"/>
    </row>
    <row r="11" spans="2:10" x14ac:dyDescent="0.2">
      <c r="B11" s="42"/>
      <c r="C11" s="42"/>
      <c r="D11" s="43"/>
      <c r="E11" s="44"/>
      <c r="F11" s="45"/>
      <c r="G11" s="42"/>
      <c r="H11" s="43"/>
      <c r="I11" s="43"/>
      <c r="J11" s="43"/>
    </row>
    <row r="12" spans="2:10" x14ac:dyDescent="0.2">
      <c r="B12" s="42"/>
      <c r="C12" s="42"/>
      <c r="D12" s="43"/>
      <c r="E12" s="44"/>
      <c r="F12" s="45"/>
      <c r="G12" s="42"/>
      <c r="H12" s="43"/>
      <c r="I12" s="43"/>
      <c r="J12" s="43" t="str">
        <f t="shared" ref="J12:J27" si="0">IF(C12="","",IF(G12&lt;&gt;"","Pago","Aberto"))</f>
        <v/>
      </c>
    </row>
    <row r="13" spans="2:10" x14ac:dyDescent="0.2">
      <c r="B13" s="42"/>
      <c r="C13" s="42"/>
      <c r="D13" s="43"/>
      <c r="E13" s="44"/>
      <c r="F13" s="45"/>
      <c r="G13" s="42"/>
      <c r="H13" s="43"/>
      <c r="I13" s="43"/>
      <c r="J13" s="43" t="str">
        <f t="shared" si="0"/>
        <v/>
      </c>
    </row>
    <row r="14" spans="2:10" x14ac:dyDescent="0.2">
      <c r="B14" s="42"/>
      <c r="C14" s="42"/>
      <c r="D14" s="43"/>
      <c r="E14" s="44"/>
      <c r="F14" s="45"/>
      <c r="G14" s="42"/>
      <c r="H14" s="43"/>
      <c r="I14" s="43"/>
      <c r="J14" s="43" t="str">
        <f t="shared" si="0"/>
        <v/>
      </c>
    </row>
    <row r="15" spans="2:10" x14ac:dyDescent="0.2">
      <c r="B15" s="42"/>
      <c r="C15" s="42"/>
      <c r="D15" s="43"/>
      <c r="E15" s="44"/>
      <c r="F15" s="45"/>
      <c r="G15" s="42"/>
      <c r="H15" s="43"/>
      <c r="I15" s="43"/>
      <c r="J15" s="43" t="str">
        <f t="shared" si="0"/>
        <v/>
      </c>
    </row>
    <row r="16" spans="2:10" x14ac:dyDescent="0.2">
      <c r="B16" s="42"/>
      <c r="C16" s="42"/>
      <c r="D16" s="43"/>
      <c r="E16" s="44"/>
      <c r="F16" s="45"/>
      <c r="G16" s="42"/>
      <c r="H16" s="43"/>
      <c r="I16" s="43"/>
      <c r="J16" s="43" t="str">
        <f t="shared" si="0"/>
        <v/>
      </c>
    </row>
    <row r="17" spans="2:10" x14ac:dyDescent="0.2">
      <c r="B17" s="42"/>
      <c r="C17" s="42"/>
      <c r="D17" s="43"/>
      <c r="E17" s="44"/>
      <c r="F17" s="45"/>
      <c r="G17" s="42"/>
      <c r="H17" s="43"/>
      <c r="I17" s="43"/>
      <c r="J17" s="43" t="str">
        <f t="shared" si="0"/>
        <v/>
      </c>
    </row>
    <row r="18" spans="2:10" x14ac:dyDescent="0.2">
      <c r="B18" s="42"/>
      <c r="C18" s="42"/>
      <c r="D18" s="43"/>
      <c r="E18" s="44"/>
      <c r="F18" s="45"/>
      <c r="G18" s="42"/>
      <c r="H18" s="43"/>
      <c r="I18" s="43"/>
      <c r="J18" s="43" t="str">
        <f t="shared" si="0"/>
        <v/>
      </c>
    </row>
    <row r="19" spans="2:10" x14ac:dyDescent="0.2">
      <c r="B19" s="42"/>
      <c r="C19" s="42"/>
      <c r="D19" s="43"/>
      <c r="E19" s="44"/>
      <c r="F19" s="45"/>
      <c r="G19" s="42"/>
      <c r="H19" s="43"/>
      <c r="I19" s="43"/>
      <c r="J19" s="43" t="str">
        <f t="shared" si="0"/>
        <v/>
      </c>
    </row>
    <row r="20" spans="2:10" x14ac:dyDescent="0.2">
      <c r="B20" s="42"/>
      <c r="C20" s="42"/>
      <c r="D20" s="43"/>
      <c r="E20" s="44"/>
      <c r="F20" s="45"/>
      <c r="G20" s="42"/>
      <c r="H20" s="43"/>
      <c r="I20" s="43"/>
      <c r="J20" s="43" t="str">
        <f t="shared" si="0"/>
        <v/>
      </c>
    </row>
    <row r="21" spans="2:10" x14ac:dyDescent="0.2">
      <c r="B21" s="42"/>
      <c r="C21" s="42"/>
      <c r="D21" s="43"/>
      <c r="E21" s="44"/>
      <c r="F21" s="45"/>
      <c r="G21" s="42"/>
      <c r="H21" s="43"/>
      <c r="I21" s="43"/>
      <c r="J21" s="43" t="str">
        <f t="shared" si="0"/>
        <v/>
      </c>
    </row>
    <row r="22" spans="2:10" x14ac:dyDescent="0.2">
      <c r="B22" s="42"/>
      <c r="C22" s="42"/>
      <c r="D22" s="43"/>
      <c r="E22" s="44"/>
      <c r="F22" s="45"/>
      <c r="G22" s="42"/>
      <c r="H22" s="43"/>
      <c r="I22" s="43"/>
      <c r="J22" s="43" t="str">
        <f t="shared" si="0"/>
        <v/>
      </c>
    </row>
    <row r="23" spans="2:10" x14ac:dyDescent="0.2">
      <c r="B23" s="42"/>
      <c r="C23" s="42"/>
      <c r="D23" s="43"/>
      <c r="E23" s="44"/>
      <c r="F23" s="45"/>
      <c r="G23" s="42"/>
      <c r="H23" s="43"/>
      <c r="I23" s="43"/>
      <c r="J23" s="43" t="str">
        <f t="shared" si="0"/>
        <v/>
      </c>
    </row>
    <row r="24" spans="2:10" x14ac:dyDescent="0.2">
      <c r="B24" s="42"/>
      <c r="C24" s="42"/>
      <c r="D24" s="43"/>
      <c r="E24" s="44"/>
      <c r="F24" s="45"/>
      <c r="G24" s="42"/>
      <c r="H24" s="43"/>
      <c r="I24" s="43"/>
      <c r="J24" s="43" t="str">
        <f t="shared" si="0"/>
        <v/>
      </c>
    </row>
    <row r="25" spans="2:10" x14ac:dyDescent="0.2">
      <c r="B25" s="42"/>
      <c r="C25" s="42"/>
      <c r="D25" s="43"/>
      <c r="E25" s="44"/>
      <c r="F25" s="45"/>
      <c r="G25" s="42"/>
      <c r="H25" s="43"/>
      <c r="I25" s="43"/>
      <c r="J25" s="43" t="str">
        <f t="shared" si="0"/>
        <v/>
      </c>
    </row>
    <row r="26" spans="2:10" x14ac:dyDescent="0.2">
      <c r="B26" s="42"/>
      <c r="C26" s="42"/>
      <c r="D26" s="43"/>
      <c r="E26" s="44"/>
      <c r="F26" s="45"/>
      <c r="G26" s="42"/>
      <c r="H26" s="43"/>
      <c r="I26" s="43"/>
      <c r="J26" s="43" t="str">
        <f t="shared" si="0"/>
        <v/>
      </c>
    </row>
    <row r="27" spans="2:10" ht="15.75" thickBot="1" x14ac:dyDescent="0.25">
      <c r="B27" s="76"/>
      <c r="C27" s="76"/>
      <c r="D27" s="77"/>
      <c r="E27" s="78"/>
      <c r="F27" s="79"/>
      <c r="G27" s="76"/>
      <c r="H27" s="77"/>
      <c r="I27" s="77"/>
      <c r="J27" s="77" t="str">
        <f t="shared" si="0"/>
        <v/>
      </c>
    </row>
    <row r="28" spans="2:10" ht="16.5" thickBot="1" x14ac:dyDescent="0.3">
      <c r="B28" s="80" t="s">
        <v>62</v>
      </c>
      <c r="C28" s="81"/>
      <c r="D28" s="81"/>
      <c r="E28" s="86"/>
      <c r="F28" s="85">
        <f>SUM(F6:F27)</f>
        <v>0</v>
      </c>
      <c r="G28" s="83" t="s">
        <v>61</v>
      </c>
      <c r="H28" s="83"/>
      <c r="I28" s="84"/>
      <c r="J28" s="88">
        <f>SUM(J6:J27)</f>
        <v>0</v>
      </c>
    </row>
  </sheetData>
  <mergeCells count="9">
    <mergeCell ref="B2:J2"/>
    <mergeCell ref="I4:J4"/>
    <mergeCell ref="H4:H5"/>
    <mergeCell ref="G4:G5"/>
    <mergeCell ref="F4:F5"/>
    <mergeCell ref="E4:E5"/>
    <mergeCell ref="D4:D5"/>
    <mergeCell ref="C4:C5"/>
    <mergeCell ref="B4:B5"/>
  </mergeCells>
  <dataValidations count="2">
    <dataValidation type="list" allowBlank="1" showInputMessage="1" showErrorMessage="1" sqref="H6:H27">
      <formula1>"Cartão,Dinheiro,Cheque,Permuta,Outros"</formula1>
    </dataValidation>
    <dataValidation type="list" allowBlank="1" showInputMessage="1" showErrorMessage="1" sqref="D6:D27">
      <formula1>OFFSET(Fornecedor,0,0,COUNTA(Fornecedor),1)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4"/>
  <sheetViews>
    <sheetView tabSelected="1" topLeftCell="O1" workbookViewId="0">
      <selection activeCell="G17" sqref="G17"/>
    </sheetView>
  </sheetViews>
  <sheetFormatPr defaultRowHeight="15" x14ac:dyDescent="0.2"/>
  <cols>
    <col min="1" max="3" width="9.140625" style="6"/>
    <col min="4" max="4" width="37" style="6" customWidth="1"/>
    <col min="5" max="16384" width="9.140625" style="6"/>
  </cols>
  <sheetData>
    <row r="2" spans="2:35" ht="15.75" thickBot="1" x14ac:dyDescent="0.25"/>
    <row r="3" spans="2:35" ht="15.75" x14ac:dyDescent="0.2">
      <c r="B3" s="60" t="s">
        <v>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</row>
    <row r="4" spans="2:35" ht="15.75" x14ac:dyDescent="0.25">
      <c r="B4" s="63"/>
      <c r="C4" s="51" t="s">
        <v>53</v>
      </c>
      <c r="D4" s="51"/>
      <c r="E4" s="51"/>
      <c r="F4" s="51" t="s">
        <v>52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64"/>
    </row>
    <row r="5" spans="2:35" ht="15.75" x14ac:dyDescent="0.25">
      <c r="B5" s="65" t="s">
        <v>66</v>
      </c>
      <c r="C5" s="66"/>
      <c r="D5" s="66"/>
      <c r="E5" s="67">
        <v>1</v>
      </c>
      <c r="F5" s="67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67">
        <v>9</v>
      </c>
      <c r="N5" s="67">
        <v>10</v>
      </c>
      <c r="O5" s="67">
        <v>11</v>
      </c>
      <c r="P5" s="67">
        <v>12</v>
      </c>
      <c r="Q5" s="67">
        <v>13</v>
      </c>
      <c r="R5" s="67">
        <v>14</v>
      </c>
      <c r="S5" s="67">
        <v>15</v>
      </c>
      <c r="T5" s="67">
        <v>16</v>
      </c>
      <c r="U5" s="67">
        <v>17</v>
      </c>
      <c r="V5" s="67">
        <v>18</v>
      </c>
      <c r="W5" s="67">
        <v>19</v>
      </c>
      <c r="X5" s="67">
        <v>20</v>
      </c>
      <c r="Y5" s="67">
        <v>21</v>
      </c>
      <c r="Z5" s="67">
        <v>22</v>
      </c>
      <c r="AA5" s="67">
        <v>23</v>
      </c>
      <c r="AB5" s="67">
        <v>24</v>
      </c>
      <c r="AC5" s="67">
        <v>25</v>
      </c>
      <c r="AD5" s="67">
        <v>26</v>
      </c>
      <c r="AE5" s="67">
        <v>27</v>
      </c>
      <c r="AF5" s="67">
        <v>28</v>
      </c>
      <c r="AG5" s="67">
        <v>29</v>
      </c>
      <c r="AH5" s="67">
        <v>30</v>
      </c>
      <c r="AI5" s="68">
        <v>31</v>
      </c>
    </row>
    <row r="6" spans="2:35" ht="15.75" x14ac:dyDescent="0.25">
      <c r="B6" s="48" t="s">
        <v>67</v>
      </c>
      <c r="C6" s="49"/>
      <c r="D6" s="49"/>
      <c r="E6" s="69"/>
      <c r="F6" s="69">
        <f>E24</f>
        <v>0</v>
      </c>
      <c r="G6" s="69">
        <f t="shared" ref="G6:AI6" si="0">F24</f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U6" s="69">
        <f t="shared" si="0"/>
        <v>0</v>
      </c>
      <c r="V6" s="69">
        <f t="shared" si="0"/>
        <v>0</v>
      </c>
      <c r="W6" s="69">
        <f t="shared" si="0"/>
        <v>0</v>
      </c>
      <c r="X6" s="69">
        <f t="shared" si="0"/>
        <v>0</v>
      </c>
      <c r="Y6" s="69">
        <f t="shared" si="0"/>
        <v>0</v>
      </c>
      <c r="Z6" s="69">
        <f t="shared" si="0"/>
        <v>0</v>
      </c>
      <c r="AA6" s="69">
        <f t="shared" si="0"/>
        <v>0</v>
      </c>
      <c r="AB6" s="69">
        <f t="shared" si="0"/>
        <v>0</v>
      </c>
      <c r="AC6" s="69">
        <f t="shared" si="0"/>
        <v>0</v>
      </c>
      <c r="AD6" s="69">
        <f t="shared" si="0"/>
        <v>0</v>
      </c>
      <c r="AE6" s="69">
        <f t="shared" si="0"/>
        <v>0</v>
      </c>
      <c r="AF6" s="69">
        <f t="shared" si="0"/>
        <v>0</v>
      </c>
      <c r="AG6" s="69">
        <f t="shared" si="0"/>
        <v>0</v>
      </c>
      <c r="AH6" s="69">
        <f t="shared" si="0"/>
        <v>0</v>
      </c>
      <c r="AI6" s="69">
        <f t="shared" si="0"/>
        <v>0</v>
      </c>
    </row>
    <row r="7" spans="2:35" ht="15.75" x14ac:dyDescent="0.25">
      <c r="B7" s="50" t="s">
        <v>68</v>
      </c>
      <c r="C7" s="51"/>
      <c r="D7" s="51"/>
      <c r="E7" s="70">
        <f>SUM(E8:E10)</f>
        <v>0</v>
      </c>
      <c r="F7" s="70">
        <f t="shared" ref="F7:AI7" si="1">SUM(F8:F10)</f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</v>
      </c>
      <c r="M7" s="70">
        <f t="shared" si="1"/>
        <v>0</v>
      </c>
      <c r="N7" s="70">
        <f t="shared" si="1"/>
        <v>0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>
        <f t="shared" si="1"/>
        <v>0</v>
      </c>
      <c r="V7" s="70">
        <f t="shared" si="1"/>
        <v>0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B7" s="70">
        <f t="shared" si="1"/>
        <v>0</v>
      </c>
      <c r="AC7" s="70">
        <f t="shared" si="1"/>
        <v>0</v>
      </c>
      <c r="AD7" s="70">
        <f t="shared" si="1"/>
        <v>0</v>
      </c>
      <c r="AE7" s="70">
        <f t="shared" si="1"/>
        <v>0</v>
      </c>
      <c r="AF7" s="70">
        <f t="shared" si="1"/>
        <v>0</v>
      </c>
      <c r="AG7" s="70">
        <f t="shared" si="1"/>
        <v>0</v>
      </c>
      <c r="AH7" s="70">
        <f t="shared" si="1"/>
        <v>0</v>
      </c>
      <c r="AI7" s="70">
        <f t="shared" si="1"/>
        <v>0</v>
      </c>
    </row>
    <row r="8" spans="2:35" x14ac:dyDescent="0.2">
      <c r="B8" s="133" t="s">
        <v>98</v>
      </c>
      <c r="C8" s="134"/>
      <c r="D8" s="135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</row>
    <row r="9" spans="2:35" x14ac:dyDescent="0.2">
      <c r="B9" s="133" t="s">
        <v>99</v>
      </c>
      <c r="C9" s="134"/>
      <c r="D9" s="135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</row>
    <row r="10" spans="2:35" x14ac:dyDescent="0.2">
      <c r="B10" s="52" t="s">
        <v>69</v>
      </c>
      <c r="C10" s="53"/>
      <c r="D10" s="5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2"/>
    </row>
    <row r="11" spans="2:35" x14ac:dyDescent="0.2">
      <c r="B11" s="136"/>
      <c r="C11" s="137"/>
      <c r="D11" s="138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</row>
    <row r="12" spans="2:35" x14ac:dyDescent="0.2">
      <c r="B12" s="136"/>
      <c r="C12" s="137"/>
      <c r="D12" s="138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2"/>
    </row>
    <row r="13" spans="2:35" ht="15.75" x14ac:dyDescent="0.25">
      <c r="B13" s="50" t="s">
        <v>70</v>
      </c>
      <c r="C13" s="51"/>
      <c r="D13" s="51"/>
      <c r="E13" s="70">
        <f>SUM(E14:E22)</f>
        <v>0</v>
      </c>
      <c r="F13" s="70">
        <f t="shared" ref="F13:AI13" si="2">SUM(F14:F22)</f>
        <v>0</v>
      </c>
      <c r="G13" s="70">
        <f t="shared" si="2"/>
        <v>0</v>
      </c>
      <c r="H13" s="70">
        <f t="shared" si="2"/>
        <v>0</v>
      </c>
      <c r="I13" s="70">
        <f t="shared" si="2"/>
        <v>0</v>
      </c>
      <c r="J13" s="70">
        <f t="shared" si="2"/>
        <v>0</v>
      </c>
      <c r="K13" s="70">
        <f t="shared" si="2"/>
        <v>0</v>
      </c>
      <c r="L13" s="70">
        <f t="shared" si="2"/>
        <v>0</v>
      </c>
      <c r="M13" s="70">
        <f t="shared" si="2"/>
        <v>0</v>
      </c>
      <c r="N13" s="70">
        <f t="shared" si="2"/>
        <v>0</v>
      </c>
      <c r="O13" s="70">
        <f t="shared" si="2"/>
        <v>0</v>
      </c>
      <c r="P13" s="70">
        <f t="shared" si="2"/>
        <v>0</v>
      </c>
      <c r="Q13" s="70">
        <f t="shared" si="2"/>
        <v>0</v>
      </c>
      <c r="R13" s="70">
        <f t="shared" si="2"/>
        <v>0</v>
      </c>
      <c r="S13" s="70">
        <f t="shared" si="2"/>
        <v>0</v>
      </c>
      <c r="T13" s="70">
        <f t="shared" si="2"/>
        <v>0</v>
      </c>
      <c r="U13" s="70">
        <f t="shared" si="2"/>
        <v>0</v>
      </c>
      <c r="V13" s="70">
        <f t="shared" si="2"/>
        <v>0</v>
      </c>
      <c r="W13" s="70">
        <f t="shared" si="2"/>
        <v>0</v>
      </c>
      <c r="X13" s="70">
        <f t="shared" si="2"/>
        <v>0</v>
      </c>
      <c r="Y13" s="70">
        <f t="shared" si="2"/>
        <v>0</v>
      </c>
      <c r="Z13" s="70">
        <f t="shared" si="2"/>
        <v>0</v>
      </c>
      <c r="AA13" s="70">
        <f t="shared" si="2"/>
        <v>0</v>
      </c>
      <c r="AB13" s="70">
        <f t="shared" si="2"/>
        <v>0</v>
      </c>
      <c r="AC13" s="70">
        <f t="shared" si="2"/>
        <v>0</v>
      </c>
      <c r="AD13" s="70">
        <f t="shared" si="2"/>
        <v>0</v>
      </c>
      <c r="AE13" s="70">
        <f t="shared" si="2"/>
        <v>0</v>
      </c>
      <c r="AF13" s="70">
        <f t="shared" si="2"/>
        <v>0</v>
      </c>
      <c r="AG13" s="70">
        <f t="shared" si="2"/>
        <v>0</v>
      </c>
      <c r="AH13" s="70">
        <f t="shared" si="2"/>
        <v>0</v>
      </c>
      <c r="AI13" s="70">
        <f t="shared" si="2"/>
        <v>0</v>
      </c>
    </row>
    <row r="14" spans="2:35" x14ac:dyDescent="0.2">
      <c r="B14" s="127" t="s">
        <v>71</v>
      </c>
      <c r="C14" s="128"/>
      <c r="D14" s="129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</row>
    <row r="15" spans="2:35" x14ac:dyDescent="0.2">
      <c r="B15" s="127" t="s">
        <v>72</v>
      </c>
      <c r="C15" s="128"/>
      <c r="D15" s="12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</row>
    <row r="16" spans="2:35" x14ac:dyDescent="0.2">
      <c r="B16" s="127" t="s">
        <v>73</v>
      </c>
      <c r="C16" s="128"/>
      <c r="D16" s="12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</row>
    <row r="17" spans="2:35" x14ac:dyDescent="0.2">
      <c r="B17" s="127" t="s">
        <v>74</v>
      </c>
      <c r="C17" s="128"/>
      <c r="D17" s="12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</row>
    <row r="18" spans="2:35" x14ac:dyDescent="0.2">
      <c r="B18" s="127" t="s">
        <v>75</v>
      </c>
      <c r="C18" s="128"/>
      <c r="D18" s="12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4"/>
    </row>
    <row r="19" spans="2:35" x14ac:dyDescent="0.2">
      <c r="B19" s="127" t="s">
        <v>76</v>
      </c>
      <c r="C19" s="128"/>
      <c r="D19" s="12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</row>
    <row r="20" spans="2:35" x14ac:dyDescent="0.2">
      <c r="B20" s="55" t="s">
        <v>77</v>
      </c>
      <c r="C20" s="56"/>
      <c r="D20" s="57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</row>
    <row r="21" spans="2:35" x14ac:dyDescent="0.2">
      <c r="B21" s="55" t="s">
        <v>78</v>
      </c>
      <c r="C21" s="56"/>
      <c r="D21" s="57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</row>
    <row r="22" spans="2:35" x14ac:dyDescent="0.2">
      <c r="B22" s="55" t="s">
        <v>79</v>
      </c>
      <c r="C22" s="56"/>
      <c r="D22" s="57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2:35" x14ac:dyDescent="0.2">
      <c r="B23" s="130"/>
      <c r="C23" s="131"/>
      <c r="D23" s="13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</row>
    <row r="24" spans="2:35" ht="16.5" thickBot="1" x14ac:dyDescent="0.3">
      <c r="B24" s="58" t="s">
        <v>81</v>
      </c>
      <c r="C24" s="59"/>
      <c r="D24" s="59"/>
      <c r="E24" s="87">
        <f>E6+E7-E13</f>
        <v>0</v>
      </c>
      <c r="F24" s="87">
        <f t="shared" ref="F24:AI24" si="3">F6+F7-F13</f>
        <v>0</v>
      </c>
      <c r="G24" s="87">
        <f t="shared" si="3"/>
        <v>0</v>
      </c>
      <c r="H24" s="87">
        <f t="shared" si="3"/>
        <v>0</v>
      </c>
      <c r="I24" s="87">
        <f t="shared" si="3"/>
        <v>0</v>
      </c>
      <c r="J24" s="87">
        <f t="shared" si="3"/>
        <v>0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87">
        <f t="shared" si="3"/>
        <v>0</v>
      </c>
      <c r="AE24" s="87">
        <f t="shared" si="3"/>
        <v>0</v>
      </c>
      <c r="AF24" s="87">
        <f t="shared" si="3"/>
        <v>0</v>
      </c>
      <c r="AG24" s="87">
        <f t="shared" si="3"/>
        <v>0</v>
      </c>
      <c r="AH24" s="87">
        <f t="shared" si="3"/>
        <v>0</v>
      </c>
      <c r="AI24" s="87">
        <f t="shared" si="3"/>
        <v>0</v>
      </c>
    </row>
  </sheetData>
  <mergeCells count="11">
    <mergeCell ref="B15:D15"/>
    <mergeCell ref="B8:D8"/>
    <mergeCell ref="B9:D9"/>
    <mergeCell ref="B11:D11"/>
    <mergeCell ref="B12:D12"/>
    <mergeCell ref="B14:D14"/>
    <mergeCell ref="B16:D16"/>
    <mergeCell ref="B17:D17"/>
    <mergeCell ref="B18:D18"/>
    <mergeCell ref="B19:D19"/>
    <mergeCell ref="B23:D2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showGridLines="0" zoomScaleNormal="100" workbookViewId="0">
      <selection activeCell="D13" sqref="D13"/>
    </sheetView>
  </sheetViews>
  <sheetFormatPr defaultRowHeight="15.75" customHeight="1" x14ac:dyDescent="0.2"/>
  <cols>
    <col min="1" max="1" width="9.140625" style="6"/>
    <col min="2" max="2" width="42.5703125" style="6" bestFit="1" customWidth="1"/>
    <col min="3" max="14" width="15" style="6" customWidth="1"/>
    <col min="15" max="16384" width="9.140625" style="6"/>
  </cols>
  <sheetData>
    <row r="2" spans="2:14" ht="15.75" customHeight="1" thickBot="1" x14ac:dyDescent="0.3">
      <c r="B2" s="139" t="s">
        <v>51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15.75" customHeight="1" thickBot="1" x14ac:dyDescent="0.25">
      <c r="B3" s="3" t="s">
        <v>21</v>
      </c>
      <c r="C3" s="75" t="s">
        <v>35</v>
      </c>
      <c r="D3" s="75" t="s">
        <v>36</v>
      </c>
      <c r="E3" s="75" t="s">
        <v>37</v>
      </c>
      <c r="F3" s="75" t="s">
        <v>38</v>
      </c>
      <c r="G3" s="75" t="s">
        <v>39</v>
      </c>
      <c r="H3" s="75" t="s">
        <v>40</v>
      </c>
      <c r="I3" s="75" t="s">
        <v>41</v>
      </c>
      <c r="J3" s="75" t="s">
        <v>42</v>
      </c>
      <c r="K3" s="75" t="s">
        <v>43</v>
      </c>
      <c r="L3" s="75" t="s">
        <v>44</v>
      </c>
      <c r="M3" s="75" t="s">
        <v>45</v>
      </c>
      <c r="N3" s="75" t="s">
        <v>46</v>
      </c>
    </row>
    <row r="4" spans="2:14" ht="15.75" customHeight="1" thickBot="1" x14ac:dyDescent="0.25"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5.75" customHeight="1" thickBot="1" x14ac:dyDescent="0.25">
      <c r="B5" s="91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.75" customHeight="1" thickBot="1" x14ac:dyDescent="0.25">
      <c r="B6" s="91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.75" customHeight="1" thickBot="1" x14ac:dyDescent="0.25">
      <c r="B7" s="91" t="s">
        <v>84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.75" customHeight="1" thickBot="1" x14ac:dyDescent="0.25">
      <c r="B8" s="91" t="s">
        <v>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5.75" customHeight="1" thickBot="1" x14ac:dyDescent="0.25">
      <c r="B9" s="91" t="s">
        <v>86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5.75" customHeight="1" thickBot="1" x14ac:dyDescent="0.25">
      <c r="B10" s="91" t="s">
        <v>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5.75" customHeight="1" thickBot="1" x14ac:dyDescent="0.25">
      <c r="B11" s="91" t="s">
        <v>87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5.75" customHeight="1" thickBot="1" x14ac:dyDescent="0.25">
      <c r="B12" s="91" t="s">
        <v>88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.75" customHeight="1" thickBot="1" x14ac:dyDescent="0.25">
      <c r="B13" s="91" t="s">
        <v>89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5.75" customHeight="1" thickBot="1" x14ac:dyDescent="0.25">
      <c r="B14" s="91" t="s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5.75" customHeight="1" thickBot="1" x14ac:dyDescent="0.25">
      <c r="B15" s="91" t="s">
        <v>90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75" customHeight="1" thickBot="1" x14ac:dyDescent="0.25">
      <c r="B16" s="91" t="s">
        <v>91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5.75" customHeight="1" thickBot="1" x14ac:dyDescent="0.25">
      <c r="B17" s="91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5.75" customHeight="1" thickBot="1" x14ac:dyDescent="0.25">
      <c r="B18" s="91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5.75" customHeight="1" thickBot="1" x14ac:dyDescent="0.25">
      <c r="B19" s="91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5.75" customHeight="1" thickBot="1" x14ac:dyDescent="0.25">
      <c r="B20" s="91" t="s">
        <v>50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5.75" customHeight="1" thickBot="1" x14ac:dyDescent="0.25">
      <c r="B21" s="91" t="s">
        <v>92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.75" customHeight="1" thickBot="1" x14ac:dyDescent="0.25">
      <c r="B22" s="91" t="s">
        <v>93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.75" customHeight="1" thickBot="1" x14ac:dyDescent="0.25">
      <c r="B23" s="91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5.75" customHeight="1" thickBot="1" x14ac:dyDescent="0.25">
      <c r="B24" s="91" t="s">
        <v>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.75" customHeight="1" thickBot="1" x14ac:dyDescent="0.25">
      <c r="B25" s="91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5.75" customHeight="1" thickBot="1" x14ac:dyDescent="0.25">
      <c r="B26" s="91" t="s">
        <v>95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.75" customHeight="1" thickBot="1" x14ac:dyDescent="0.25">
      <c r="B27" s="91" t="s">
        <v>96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.75" customHeight="1" thickBot="1" x14ac:dyDescent="0.25">
      <c r="B28" s="91" t="s">
        <v>29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.75" customHeight="1" thickBot="1" x14ac:dyDescent="0.25">
      <c r="B29" s="91" t="s">
        <v>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.75" customHeight="1" thickBot="1" x14ac:dyDescent="0.25">
      <c r="B30" s="91" t="s">
        <v>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.75" customHeight="1" thickBot="1" x14ac:dyDescent="0.25">
      <c r="B31" s="91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.75" customHeight="1" thickBot="1" x14ac:dyDescent="0.25">
      <c r="B32" s="91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.75" customHeight="1" thickBot="1" x14ac:dyDescent="0.25">
      <c r="B33" s="91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.75" customHeight="1" thickBot="1" x14ac:dyDescent="0.25">
      <c r="B34" s="91" t="s">
        <v>97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.75" customHeight="1" thickBot="1" x14ac:dyDescent="0.25">
      <c r="B35" s="91" t="s">
        <v>83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.75" customHeight="1" thickBot="1" x14ac:dyDescent="0.25">
      <c r="B36" s="91" t="s">
        <v>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.75" customHeight="1" thickBot="1" x14ac:dyDescent="0.2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.75" customHeight="1" thickBot="1" x14ac:dyDescent="0.25">
      <c r="B38" s="89" t="s">
        <v>82</v>
      </c>
      <c r="C38" s="90">
        <f>SUM(C5:C37)</f>
        <v>0</v>
      </c>
      <c r="D38" s="90">
        <f t="shared" ref="D38:N38" si="0">SUM(D5:D37)</f>
        <v>0</v>
      </c>
      <c r="E38" s="90">
        <f t="shared" si="0"/>
        <v>0</v>
      </c>
      <c r="F38" s="90">
        <f t="shared" si="0"/>
        <v>0</v>
      </c>
      <c r="G38" s="90">
        <f t="shared" si="0"/>
        <v>0</v>
      </c>
      <c r="H38" s="90">
        <f t="shared" si="0"/>
        <v>0</v>
      </c>
      <c r="I38" s="90">
        <f t="shared" si="0"/>
        <v>0</v>
      </c>
      <c r="J38" s="90">
        <f t="shared" si="0"/>
        <v>0</v>
      </c>
      <c r="K38" s="90">
        <f t="shared" si="0"/>
        <v>0</v>
      </c>
      <c r="L38" s="90">
        <f t="shared" si="0"/>
        <v>0</v>
      </c>
      <c r="M38" s="90">
        <f t="shared" si="0"/>
        <v>0</v>
      </c>
      <c r="N38" s="90">
        <f t="shared" si="0"/>
        <v>0</v>
      </c>
    </row>
  </sheetData>
  <mergeCells count="1">
    <mergeCell ref="B2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Vendas Diárias</vt:lpstr>
      <vt:lpstr>Contas a Receber</vt:lpstr>
      <vt:lpstr>Contas a Pagar</vt:lpstr>
      <vt:lpstr>Fluxo de Caixa</vt:lpstr>
      <vt:lpstr>Gastos Mensais</vt:lpstr>
      <vt:lpstr>'Vendas Diárias'!Area_de_impressao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Realdo</dc:creator>
  <cp:lastModifiedBy>Unesc</cp:lastModifiedBy>
  <cp:lastPrinted>2016-08-03T20:08:49Z</cp:lastPrinted>
  <dcterms:created xsi:type="dcterms:W3CDTF">2016-07-13T17:03:54Z</dcterms:created>
  <dcterms:modified xsi:type="dcterms:W3CDTF">2017-09-22T18:06:50Z</dcterms:modified>
</cp:coreProperties>
</file>