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'Plan1'!$A$5:$E$162</definedName>
    <definedName name="_xlnm.Print_Area" localSheetId="0">'Plan1'!$A$2:$DJ$132</definedName>
  </definedNames>
  <calcPr fullCalcOnLoad="1"/>
</workbook>
</file>

<file path=xl/sharedStrings.xml><?xml version="1.0" encoding="utf-8"?>
<sst xmlns="http://schemas.openxmlformats.org/spreadsheetml/2006/main" count="236" uniqueCount="122">
  <si>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</si>
  <si>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</si>
  <si>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</si>
  <si>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</si>
  <si>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</si>
  <si>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</si>
  <si>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</si>
  <si>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</si>
  <si>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Portal Engeplus</t>
  </si>
  <si>
    <t>Reitoria/Tigrinhos/Criciúma</t>
  </si>
  <si>
    <t>Unesc na mídia - 9/5 a 15/5</t>
  </si>
  <si>
    <t>Praia Grande ingressa nos Tigrinhos</t>
  </si>
  <si>
    <t>Armazém e Praia Grande aderem ao Projeto Tigrinhos nos Municípios</t>
  </si>
  <si>
    <t>Unesc/Siderópolis perde para o líder do Catarinense</t>
  </si>
  <si>
    <t>Futsal masculino/Estadual</t>
  </si>
  <si>
    <t>Site Rádio Difusora</t>
  </si>
  <si>
    <t>Site Revista A Bola</t>
  </si>
  <si>
    <t>Praia Grande ingressa no Projeto Tigrinhos</t>
  </si>
  <si>
    <t>Muesc/Museu do Futebol/Tigre</t>
  </si>
  <si>
    <t>Criciúma e Unesc criam Museu do Futebol</t>
  </si>
  <si>
    <t>Site ESP (BR)</t>
  </si>
  <si>
    <t>Mestrado da Saúde na Área de Concentração em Biomedicina está com inscrições abertas</t>
  </si>
  <si>
    <t>PPGCS/Matrícula/Mestrado</t>
  </si>
  <si>
    <t>Portal Ministério Ciência e Tecnologia (BR)</t>
  </si>
  <si>
    <t>Mestrado da Saúde está com inscrições abertas na Unesc</t>
  </si>
  <si>
    <t>Portal Metrô News (SP)</t>
  </si>
  <si>
    <t>ClicRBS</t>
  </si>
  <si>
    <t>Site LanceNet (BR)</t>
  </si>
  <si>
    <t>Cinco rodadas e lanterna para Siderópolis</t>
  </si>
  <si>
    <t>“Gente é pra brilhar, não pra morrer de fome”- Caetano Veloso</t>
  </si>
  <si>
    <t>Artigo Mário e Rosa/Coleta Seletiva</t>
  </si>
  <si>
    <t>Site Clicatribuna</t>
  </si>
  <si>
    <t>Agenda: Festival Recreativo do CAP</t>
  </si>
  <si>
    <t>CAP/Festival Recreativo</t>
  </si>
  <si>
    <t>Reforço histórico no Heriberto Hülse</t>
  </si>
  <si>
    <t>Inscrições abertas para curso de Banco de Dados Oracle</t>
  </si>
  <si>
    <t>Curso/Aditt/Ciência da Computação</t>
  </si>
  <si>
    <t>Semana Nacional de Museus na Unesc</t>
  </si>
  <si>
    <t>Muesc/Arte e Cultura/Semana</t>
  </si>
  <si>
    <t>Liga Futsal Feminina: Clássico paulista é um dos destaques das quartas</t>
  </si>
  <si>
    <t>Futsal feminino/Liga Nacional</t>
  </si>
  <si>
    <t>Site Final Sports (RS)</t>
  </si>
  <si>
    <t>Site Futebol Total (BR)</t>
  </si>
  <si>
    <t>Unifor recebe a Unesc iniciando série das quartas-de-final</t>
  </si>
  <si>
    <t>Clássico paulista é um dos destaques da Liga Feminina</t>
  </si>
  <si>
    <t>Under Beer realiza sarau musical</t>
  </si>
  <si>
    <t>Site Canal Içara (SC)</t>
  </si>
  <si>
    <t>Artes Visuais/Sarau Literário</t>
  </si>
  <si>
    <t>Site Goal (BR)</t>
  </si>
  <si>
    <t>Site Rumo ao Título (BR)</t>
  </si>
  <si>
    <t>Site Siga Blogs (BR)</t>
  </si>
  <si>
    <t>Unesc/FME/Criciúma Construções encara Unifor nas quartas-de-final</t>
  </si>
  <si>
    <t>Portal Futebol Feminino (BR)</t>
  </si>
  <si>
    <t xml:space="preserve">Unesc treina marcação para enfrentar a Unifor </t>
  </si>
  <si>
    <t>Portal Futsal (BR)</t>
  </si>
  <si>
    <t>Unesc oferece curso de Administração de Banco de Dados Oracle</t>
  </si>
  <si>
    <t>Site Gazeta do Arroio (SC)</t>
  </si>
  <si>
    <t>Site Bahia Informa (BA)</t>
  </si>
  <si>
    <t>Praia Grande adere ao Tigrinhos</t>
  </si>
  <si>
    <t>Mega Portal Criciúma</t>
  </si>
  <si>
    <t>Unesc treina marcação para enfrentar a Unifo</t>
  </si>
  <si>
    <t>Site CBFS (BR)</t>
  </si>
  <si>
    <t xml:space="preserve">Unifor recebe a Unesc iniciando série das quartas-de-final </t>
  </si>
  <si>
    <t>Unesc perde para o líder</t>
  </si>
  <si>
    <t>Site News Rondônia (RO)</t>
  </si>
  <si>
    <t>Site JaruWeb (RO)</t>
  </si>
  <si>
    <t>Unesc se prepara para enfrentar a Unifor pela Liga Feminina</t>
  </si>
  <si>
    <t>Site Futsal Show (BR)</t>
  </si>
  <si>
    <t>Mestrado da Saúde na Área de Concentração em Biomedicina está com inscrição aberta</t>
  </si>
  <si>
    <t>Jornal da Ciência (BR)</t>
  </si>
  <si>
    <t>Site Araguaia Notícias (TO)</t>
  </si>
  <si>
    <t>Praia Grande adere projeto Tigrinhos Aqui Começa Um Sonho</t>
  </si>
  <si>
    <t>Site Grupo Correio do Sul (SC)</t>
  </si>
  <si>
    <t>Participantes elogiam minicursos do 6º Encontro Internacional das Águas</t>
  </si>
  <si>
    <t>Portal Unicap (PE)</t>
  </si>
  <si>
    <t>Site Rádio Urussanga (SC)</t>
  </si>
  <si>
    <t>Mestrado da Saúde na área de Concentração em Biomedicina tem 15 vagas</t>
  </si>
  <si>
    <t>Site Mídia MS (MS)</t>
  </si>
  <si>
    <t>Unesc treina marcação em amistoso</t>
  </si>
  <si>
    <t>Unesc enfrenta a Unifor pelas quartas-de-final da Liga Nacional</t>
  </si>
  <si>
    <t>Unesc/Siderópolis vai em busca de três pontos a Blumenau</t>
  </si>
  <si>
    <t>A Tribuna</t>
  </si>
  <si>
    <t>Torcida preto e amarelo</t>
  </si>
  <si>
    <t>Paulo Coutinho: Futsal Siderópolis Unesc perdeu mais uma e precisa contratar...</t>
  </si>
  <si>
    <t>Contracapa: Siderópolis segue sem vencer no Catarinense</t>
  </si>
  <si>
    <t>Jornal da Manhã</t>
  </si>
  <si>
    <t>Futsal</t>
  </si>
  <si>
    <t>DCE/Festa Calouros</t>
  </si>
  <si>
    <t>Futsal feminino/Amistoso</t>
  </si>
  <si>
    <t>Uma reflexão sobre o conteúdo e o saber do professor</t>
  </si>
  <si>
    <t>Artigo do reitor</t>
  </si>
  <si>
    <t>Paulo Coutinho: Municipal</t>
  </si>
  <si>
    <t>Fernando Ribeiro: Teste</t>
  </si>
  <si>
    <t>Juan Garcia: Últimos ingressos</t>
  </si>
  <si>
    <t>A Hora do Sul</t>
  </si>
  <si>
    <t>Redação: Curso</t>
  </si>
  <si>
    <t>Redação: Unesc no Ceará</t>
  </si>
  <si>
    <t>Paulo Coutinho: Futsal feminino da Unesc é favorita contra o Unifor na luta por...</t>
  </si>
  <si>
    <t>Unesc viaja para lutar por vaga na semifinal</t>
  </si>
  <si>
    <t>Unesc enfrenta a Unifor pelas quartas-de-final da Liga</t>
  </si>
  <si>
    <t>14 e 15/5/11</t>
  </si>
  <si>
    <t>Fernando Ribeiro: Futsal</t>
  </si>
  <si>
    <t>Semana Nacional de Museus</t>
  </si>
  <si>
    <t>Siderópolis/Unesc tenta fugir da lanterna</t>
  </si>
  <si>
    <t>A Caminho da semifinal</t>
  </si>
  <si>
    <t>Site Diário do Nordeste (CE)</t>
  </si>
  <si>
    <t>Unesc em mata-mata da Liga no Ceará</t>
  </si>
  <si>
    <t>Siderópolis segue em busca da primeira vitória</t>
  </si>
  <si>
    <t>Site Jornal DiaDia (MS)</t>
  </si>
  <si>
    <t>Unesc/Criciúma empata na segunda fase da Liga Futsal Feminina</t>
  </si>
  <si>
    <t>Meninas da Unesc encaram cearenses pela Liga</t>
  </si>
  <si>
    <t>Unesc arranca empate em Fortaleza</t>
  </si>
  <si>
    <t xml:space="preserve">Mães ganham “Um Dia de Rainha” </t>
  </si>
  <si>
    <t>Educação Fìsica/Bairro da Juventude</t>
  </si>
  <si>
    <t xml:space="preserve">Nacional Gás e Unesc ficam no empate </t>
  </si>
  <si>
    <t>Unesc larga com empate nas quartas da Liga Futsal</t>
  </si>
  <si>
    <t>Siderópolis/Unesc perde no último minuto</t>
  </si>
  <si>
    <t>Empate no primeiro jogo pelas quartas</t>
  </si>
  <si>
    <t>Site FutebolSC (SC)</t>
  </si>
  <si>
    <t>Jaraguá vence primeira e Rio do Sul lidera</t>
  </si>
  <si>
    <t>Nacional Gás e Unesc ficam no empate</t>
  </si>
  <si>
    <t>Álvaro Back/Palestra/Unicap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</si>
</sst>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6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45" fillId="0" borderId="0" xfId="44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5" fillId="0" borderId="0" xfId="44" applyFont="1" applyAlignment="1" applyProtection="1">
      <alignment horizontal="center" vertical="center"/>
      <protection/>
    </xf>
    <xf numFmtId="0" fontId="2" fillId="0" borderId="0" xfId="44" applyFont="1" applyBorder="1" applyAlignment="1" applyProtection="1">
      <alignment horizontal="center" vertic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eplus.com.br/noticias/31217,Praia-Grande-ingressa-nos-Tigrinhos.html" TargetMode="External" /><Relationship Id="rId2" Type="http://schemas.openxmlformats.org/officeDocument/2006/relationships/hyperlink" Target="http://www.difusora910.com.br/esporte_detalhes.php?codigo_not=57539&amp;tipo=d" TargetMode="External" /><Relationship Id="rId3" Type="http://schemas.openxmlformats.org/officeDocument/2006/relationships/hyperlink" Target="http://www.difusora910.com.br/esporte_detalhes.php?codigo_not=57555&amp;tipo=d" TargetMode="External" /><Relationship Id="rId4" Type="http://schemas.openxmlformats.org/officeDocument/2006/relationships/hyperlink" Target="http://revistaabola.com.br/portal/criciuma-esporte-clube/praia-grande-ingressa-no-projeto-tigrinhos/" TargetMode="External" /><Relationship Id="rId5" Type="http://schemas.openxmlformats.org/officeDocument/2006/relationships/hyperlink" Target="http://www.espbr.com/noticias/criciuma-unesc-criam-museu-futebol-indique-para-amigo" TargetMode="External" /><Relationship Id="rId6" Type="http://schemas.openxmlformats.org/officeDocument/2006/relationships/hyperlink" Target="http://www.lancenet.com.br/minuto/Parceria-Unesc-Criciuma-Museu-Futebol_0_477552252.html" TargetMode="External" /><Relationship Id="rId7" Type="http://schemas.openxmlformats.org/officeDocument/2006/relationships/hyperlink" Target="http://www.mct.gov.br/index.php/content/view/331132.html" TargetMode="External" /><Relationship Id="rId8" Type="http://schemas.openxmlformats.org/officeDocument/2006/relationships/hyperlink" Target="http://www.metronews.com.br/metro_news_/f?p=287:24:1737068101435291::::P24_ID_NOTICIA,P24_ID_CADERNO:75626,1022,Mestrado-da-Saude-esta-com-inscricoes-abertas-na-Unesc" TargetMode="External" /><Relationship Id="rId9" Type="http://schemas.openxmlformats.org/officeDocument/2006/relationships/hyperlink" Target="http://www.clicrbs.com.br/esportes/sc/noticias/,3303457,Criciuma-e-Unesc-criam-Museu-do-Futebol.html" TargetMode="External" /><Relationship Id="rId10" Type="http://schemas.openxmlformats.org/officeDocument/2006/relationships/hyperlink" Target="http://www.engeplus.com.br/noticias/31243,Cinco-rodadas-e-lanterna-para-Sideropolis.html" TargetMode="External" /><Relationship Id="rId11" Type="http://schemas.openxmlformats.org/officeDocument/2006/relationships/hyperlink" Target="http://www.atribunanet.com/noticia/gente-e-pra-brilhar-nao-pra-morrer-de-fome-caetano-veloso-63855" TargetMode="External" /><Relationship Id="rId12" Type="http://schemas.openxmlformats.org/officeDocument/2006/relationships/hyperlink" Target="http://www.engeplus.com.br/noticias/31257,Festival-Recreativo-do-CAP.html" TargetMode="External" /><Relationship Id="rId13" Type="http://schemas.openxmlformats.org/officeDocument/2006/relationships/hyperlink" Target="http://www.engeplus.com.br/noticias/31266,Reforco-historico-no-Heriberto-Hulse.html" TargetMode="External" /><Relationship Id="rId14" Type="http://schemas.openxmlformats.org/officeDocument/2006/relationships/hyperlink" Target="http://www.atribunanet.com/noticia/inscricoes-abertas-para-curso-de-banco-de-dados-oracle-63947" TargetMode="External" /><Relationship Id="rId15" Type="http://schemas.openxmlformats.org/officeDocument/2006/relationships/hyperlink" Target="http://www.atribunanet.com/noticia/semana-nacional-de-museus-na-unesc-64001" TargetMode="External" /><Relationship Id="rId16" Type="http://schemas.openxmlformats.org/officeDocument/2006/relationships/hyperlink" Target="http://www.finalsports.com.br/03/comando/headline.php?n_id=157988&amp;u=0\" TargetMode="External" /><Relationship Id="rId17" Type="http://schemas.openxmlformats.org/officeDocument/2006/relationships/hyperlink" Target="http://www.futeboltotal.com.br/noticia/Unifor-recebe-a-Unesc-iniciando-serie-das-quartas-de-final?from=capa" TargetMode="External" /><Relationship Id="rId18" Type="http://schemas.openxmlformats.org/officeDocument/2006/relationships/hyperlink" Target="http://www.futeboltotal.com.br/noticia/Classico-paulista-e-um-dos-destaques-da-Liga-Feminina?from=capa" TargetMode="External" /><Relationship Id="rId19" Type="http://schemas.openxmlformats.org/officeDocument/2006/relationships/hyperlink" Target="http://www.canalicara.com/noticias/under-beer-realiza-sarau-musical-8255.html?action=especial&amp;pesquisar=campeonatos_barracao2011" TargetMode="External" /><Relationship Id="rId20" Type="http://schemas.openxmlformats.org/officeDocument/2006/relationships/hyperlink" Target="http://rumoaotitulo.com.br/2011/05/09/criciuma-e-unesc-criam-museu-do-futebol/" TargetMode="External" /><Relationship Id="rId21" Type="http://schemas.openxmlformats.org/officeDocument/2006/relationships/hyperlink" Target="http://www.sigablogs.com.br/noticia/criciuma-e-unesc-criam-museu-do-futebol" TargetMode="External" /><Relationship Id="rId22" Type="http://schemas.openxmlformats.org/officeDocument/2006/relationships/hyperlink" Target="http://www.portalfutebolfeminino.com/index.php/salao/unesc-fme-criciuma-construcoes-encara" TargetMode="External" /><Relationship Id="rId23" Type="http://schemas.openxmlformats.org/officeDocument/2006/relationships/hyperlink" Target="http://www.portaldofutsal.com/news/unesc%20treina%20marca%C3%A7%C3%A3o%20para%20enfrentar%20a%20unifor%20%20/" TargetMode="External" /><Relationship Id="rId24" Type="http://schemas.openxmlformats.org/officeDocument/2006/relationships/hyperlink" Target="http://www.gazetadoarroio.com.br/blog/2011/05/12/unesc-oferece-curso-de-administracao-de-banco-de-dados-oracle/" TargetMode="External" /><Relationship Id="rId25" Type="http://schemas.openxmlformats.org/officeDocument/2006/relationships/hyperlink" Target="http://bahiainforma.com/index.php/2011/05/mestrado-da-saude-na-area-de-concentracao-em-biomedicina-inscricoes/" TargetMode="External" /><Relationship Id="rId26" Type="http://schemas.openxmlformats.org/officeDocument/2006/relationships/hyperlink" Target="http://www.megaportalcriciuma.com.br/2011/index.php?option=com_content&amp;view=article&amp;id=789:praia-grande-adere-ao-tigrinhos&amp;catid=36:esportes&amp;Itemid=55" TargetMode="External" /><Relationship Id="rId27" Type="http://schemas.openxmlformats.org/officeDocument/2006/relationships/hyperlink" Target="http://futsalemrevista.com/2009/cbfs/vernoticia.php?id=9447" TargetMode="External" /><Relationship Id="rId28" Type="http://schemas.openxmlformats.org/officeDocument/2006/relationships/hyperlink" Target="http://www.futsaldobrasil.com.br/portal/ligafeminina/vernoticia.php?id=9482" TargetMode="External" /><Relationship Id="rId29" Type="http://schemas.openxmlformats.org/officeDocument/2006/relationships/hyperlink" Target="http://revistaabola.com.br/portal/futsal/unesc-perde-para-o-lider/" TargetMode="External" /><Relationship Id="rId30" Type="http://schemas.openxmlformats.org/officeDocument/2006/relationships/hyperlink" Target="http://www.newsrondonia.com.br/imprimir.php?news=4352" TargetMode="External" /><Relationship Id="rId31" Type="http://schemas.openxmlformats.org/officeDocument/2006/relationships/hyperlink" Target="http://jaruweb.wordpress.com/2011/05/10/mestrado-da-saude-na-area-de-concentracao-em-biomedicina-esta-com-inscricoes-abertas/" TargetMode="External" /><Relationship Id="rId32" Type="http://schemas.openxmlformats.org/officeDocument/2006/relationships/hyperlink" Target="http://www.futsalshow.com.br/index.php?option=com_content&amp;view=article&amp;id=216:unesc-se-prepara-para-enfrentar-a-unifor-pela-liga-feminina-&amp;catid=42:futsal-feminino&amp;Itemid=54" TargetMode="External" /><Relationship Id="rId33" Type="http://schemas.openxmlformats.org/officeDocument/2006/relationships/hyperlink" Target="http://www.jornaldaciencia.org.br/Detalhe.jsp?id=77542" TargetMode="External" /><Relationship Id="rId34" Type="http://schemas.openxmlformats.org/officeDocument/2006/relationships/hyperlink" Target="http://araguainanoticias.com.br/mestrado-da-saude-na-area-de-concentracao-em-biomedicina-esta-com-inscricoes-abertas.html" TargetMode="External" /><Relationship Id="rId35" Type="http://schemas.openxmlformats.org/officeDocument/2006/relationships/hyperlink" Target="http://www.grupocorreiodosul.com.br/jornal/noticias/esportes/praiagrandeadereprojetotigrinhosaquicome-aumsonho/" TargetMode="External" /><Relationship Id="rId36" Type="http://schemas.openxmlformats.org/officeDocument/2006/relationships/hyperlink" Target="http://www.unicap.br/assecom1/?p=18671" TargetMode="External" /><Relationship Id="rId37" Type="http://schemas.openxmlformats.org/officeDocument/2006/relationships/hyperlink" Target="http://www.urussangafm.com/conteudo.php?int=noticia&amp;codigo_not=3350" TargetMode="External" /><Relationship Id="rId38" Type="http://schemas.openxmlformats.org/officeDocument/2006/relationships/hyperlink" Target="http://www.midiams.com.br/site/geral/mestrado-da-saude-na-area-de-concentracao-em-biomedicina-tem-15-vagas-28026.html" TargetMode="External" /><Relationship Id="rId39" Type="http://schemas.openxmlformats.org/officeDocument/2006/relationships/hyperlink" Target="http://www.difusora910.com.br/esporte_detalhes.php?codigo_not=57598&amp;tipo=d" TargetMode="External" /><Relationship Id="rId40" Type="http://schemas.openxmlformats.org/officeDocument/2006/relationships/hyperlink" Target="http://www.difusora910.com.br/esporte_detalhes.php?codigo_not=57676&amp;tipo=d" TargetMode="External" /><Relationship Id="rId41" Type="http://schemas.openxmlformats.org/officeDocument/2006/relationships/hyperlink" Target="http://www.difusora910.com.br/esporte_detalhes.php?codigo_not=57708&amp;tipo=d" TargetMode="External" /><Relationship Id="rId42" Type="http://schemas.openxmlformats.org/officeDocument/2006/relationships/hyperlink" Target="http://www.engeplus.com.br/noticias/31333,Sideropolis-Unesc-tenta-fugir-da-lanterna.html" TargetMode="External" /><Relationship Id="rId43" Type="http://schemas.openxmlformats.org/officeDocument/2006/relationships/hyperlink" Target="http://diariodonordeste.globo.com/materia.asp?codigo=981122" TargetMode="External" /><Relationship Id="rId44" Type="http://schemas.openxmlformats.org/officeDocument/2006/relationships/hyperlink" Target="http://www.engeplus.com.br/noticias/31335,Unesc-em-matamata-da-Liga-no-Ceara.html" TargetMode="External" /><Relationship Id="rId45" Type="http://schemas.openxmlformats.org/officeDocument/2006/relationships/hyperlink" Target="http://www.atribunanet.com/noticia/sideropolis-segue-em-busca-da-primeira-vitoria-64031" TargetMode="External" /><Relationship Id="rId46" Type="http://schemas.openxmlformats.org/officeDocument/2006/relationships/hyperlink" Target="http://www.jornaldiadia.com.br/jdd/atletismo-e-esporte/58885-liga-de-futsal-femenino" TargetMode="External" /><Relationship Id="rId47" Type="http://schemas.openxmlformats.org/officeDocument/2006/relationships/hyperlink" Target="http://www.difusora910.com.br/esporte_detalhes.php?codigo_not=57731&amp;tipo=d" TargetMode="External" /><Relationship Id="rId48" Type="http://schemas.openxmlformats.org/officeDocument/2006/relationships/hyperlink" Target="http://www.atribunanet.com/noticia/meninas-da-unesc-encaram-cearenses-pela-liga-64032" TargetMode="External" /><Relationship Id="rId49" Type="http://schemas.openxmlformats.org/officeDocument/2006/relationships/hyperlink" Target="http://www.engeplus.com.br/noticias/31344,Unesc-arranca-empate-em-Fortaleza.html" TargetMode="External" /><Relationship Id="rId50" Type="http://schemas.openxmlformats.org/officeDocument/2006/relationships/hyperlink" Target="http://www.atribunanet.com/noticia/maes-ganham-um-dia-de-rainha-64048" TargetMode="External" /><Relationship Id="rId51" Type="http://schemas.openxmlformats.org/officeDocument/2006/relationships/hyperlink" Target="http://www.jornaldiadia.com.br/jdd/atletismo-e-esporte/58946-liga-de-futsal-femenino" TargetMode="External" /><Relationship Id="rId52" Type="http://schemas.openxmlformats.org/officeDocument/2006/relationships/hyperlink" Target="http://www.atribunanet.com/noticia/unesc-larga-com-empate-nas-quartas-da-liga-futsal-64050" TargetMode="External" /><Relationship Id="rId53" Type="http://schemas.openxmlformats.org/officeDocument/2006/relationships/hyperlink" Target="http://www.engeplus.com.br/noticias/31365,Sideropolis-Unesc-perde-no-ultimo-minuto.html" TargetMode="External" /><Relationship Id="rId54" Type="http://schemas.openxmlformats.org/officeDocument/2006/relationships/hyperlink" Target="http://diariodonordeste.globo.com/materia.asp?codigo=981805" TargetMode="External" /><Relationship Id="rId55" Type="http://schemas.openxmlformats.org/officeDocument/2006/relationships/hyperlink" Target="http://futebolsc.uol.com.br/noticia/13720/34/jaragua-vence-primeira-e-rio-do-sul-lidera" TargetMode="External" /><Relationship Id="rId56" Type="http://schemas.openxmlformats.org/officeDocument/2006/relationships/hyperlink" Target="http://www.futeboltotal.com.br/noticia/Nacional-Gas-e-Unesc-ficam-no-empate?from=noticia" TargetMode="External" /><Relationship Id="rId57" Type="http://schemas.openxmlformats.org/officeDocument/2006/relationships/hyperlink" Target="http://www.portaldofutsal.com/news/unifor-recebe-a-unesc-iniciando-serie-das-quartas-de-final-/" TargetMode="External" /><Relationship Id="rId58" Type="http://schemas.openxmlformats.org/officeDocument/2006/relationships/hyperlink" Target="http://www.futsaldobrasil.com.br/2009/cbfs/vernoticia.php?id=9498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abSelected="1" zoomScalePageLayoutView="0" workbookViewId="0" topLeftCell="A55">
      <selection activeCell="B56" sqref="B56"/>
    </sheetView>
  </sheetViews>
  <sheetFormatPr defaultColWidth="0" defaultRowHeight="12.75"/>
  <cols>
    <col min="1" max="1" width="31.00390625" style="2" customWidth="1"/>
    <col min="2" max="2" width="65.00390625" style="2" customWidth="1"/>
    <col min="3" max="3" width="26.00390625" style="2" customWidth="1"/>
    <col min="4" max="4" width="16.28125" style="9" customWidth="1"/>
    <col min="5" max="5" width="17.28125" style="4" customWidth="1"/>
    <col min="6" max="16384" width="0" style="5" hidden="1" customWidth="1"/>
  </cols>
  <sheetData>
    <row r="1" spans="1:5" ht="32.25" customHeight="1" thickBot="1">
      <c r="A1" s="29" t="s">
        <v>5</v>
      </c>
      <c r="B1" s="30"/>
      <c r="C1" s="30"/>
      <c r="D1" s="30"/>
      <c r="E1" s="31"/>
    </row>
    <row r="2" spans="1:5" s="22" customFormat="1" ht="20.25" customHeight="1">
      <c r="A2" s="32" t="s">
        <v>10</v>
      </c>
      <c r="B2" s="33"/>
      <c r="C2" s="18" t="s">
        <v>7</v>
      </c>
      <c r="D2" s="27" t="s">
        <v>0</v>
      </c>
      <c r="E2" s="28"/>
    </row>
    <row r="3" spans="1:5" ht="18" customHeight="1" thickBot="1">
      <c r="A3" s="34">
        <v>2011</v>
      </c>
      <c r="B3" s="35"/>
      <c r="C3" s="21">
        <v>75</v>
      </c>
      <c r="D3" s="25">
        <f>SUM(E6:E229)</f>
        <v>5071.959999999999</v>
      </c>
      <c r="E3" s="26"/>
    </row>
    <row r="4" ht="12" thickBot="1"/>
    <row r="5" spans="1:5" s="22" customFormat="1" ht="19.5" customHeight="1" thickBot="1">
      <c r="A5" s="10" t="s">
        <v>1</v>
      </c>
      <c r="B5" s="10" t="s">
        <v>4</v>
      </c>
      <c r="C5" s="10" t="s">
        <v>6</v>
      </c>
      <c r="D5" s="11" t="s">
        <v>2</v>
      </c>
      <c r="E5" s="12" t="s">
        <v>3</v>
      </c>
    </row>
    <row r="6" spans="1:5" s="2" customFormat="1" ht="19.5" customHeight="1">
      <c r="A6" s="20" t="s">
        <v>8</v>
      </c>
      <c r="B6" s="7" t="s">
        <v>11</v>
      </c>
      <c r="C6" s="7" t="s">
        <v>9</v>
      </c>
      <c r="D6" s="14">
        <v>40672</v>
      </c>
      <c r="E6" s="8">
        <v>60</v>
      </c>
    </row>
    <row r="7" spans="1:5" s="2" customFormat="1" ht="19.5" customHeight="1">
      <c r="A7" s="20" t="s">
        <v>15</v>
      </c>
      <c r="B7" s="7" t="s">
        <v>12</v>
      </c>
      <c r="C7" s="7" t="s">
        <v>9</v>
      </c>
      <c r="D7" s="14">
        <v>40672</v>
      </c>
      <c r="E7" s="8">
        <v>60</v>
      </c>
    </row>
    <row r="8" spans="1:5" s="2" customFormat="1" ht="19.5" customHeight="1">
      <c r="A8" s="20" t="s">
        <v>15</v>
      </c>
      <c r="B8" s="7" t="s">
        <v>13</v>
      </c>
      <c r="C8" s="7" t="s">
        <v>14</v>
      </c>
      <c r="D8" s="14">
        <v>40672</v>
      </c>
      <c r="E8" s="8">
        <v>60</v>
      </c>
    </row>
    <row r="9" spans="1:5" s="2" customFormat="1" ht="19.5" customHeight="1">
      <c r="A9" s="20" t="s">
        <v>16</v>
      </c>
      <c r="B9" s="7" t="s">
        <v>17</v>
      </c>
      <c r="C9" s="7" t="s">
        <v>9</v>
      </c>
      <c r="D9" s="14">
        <v>40672</v>
      </c>
      <c r="E9" s="8">
        <v>60</v>
      </c>
    </row>
    <row r="10" spans="1:5" s="2" customFormat="1" ht="19.5" customHeight="1">
      <c r="A10" s="20" t="s">
        <v>20</v>
      </c>
      <c r="B10" s="7" t="s">
        <v>19</v>
      </c>
      <c r="C10" s="7" t="s">
        <v>18</v>
      </c>
      <c r="D10" s="14">
        <v>40672</v>
      </c>
      <c r="E10" s="8"/>
    </row>
    <row r="11" spans="1:5" s="2" customFormat="1" ht="19.5" customHeight="1">
      <c r="A11" s="20" t="s">
        <v>27</v>
      </c>
      <c r="B11" s="7" t="s">
        <v>19</v>
      </c>
      <c r="C11" s="7" t="s">
        <v>18</v>
      </c>
      <c r="D11" s="14">
        <v>40672</v>
      </c>
      <c r="E11" s="8"/>
    </row>
    <row r="12" spans="1:5" s="2" customFormat="1" ht="19.5" customHeight="1">
      <c r="A12" s="20" t="s">
        <v>26</v>
      </c>
      <c r="B12" s="7" t="s">
        <v>19</v>
      </c>
      <c r="C12" s="7" t="s">
        <v>18</v>
      </c>
      <c r="D12" s="14">
        <v>40672</v>
      </c>
      <c r="E12" s="8">
        <v>360</v>
      </c>
    </row>
    <row r="13" spans="1:5" s="2" customFormat="1" ht="19.5" customHeight="1">
      <c r="A13" s="20" t="s">
        <v>48</v>
      </c>
      <c r="B13" s="7" t="s">
        <v>19</v>
      </c>
      <c r="C13" s="7" t="s">
        <v>18</v>
      </c>
      <c r="D13" s="14">
        <v>40672</v>
      </c>
      <c r="E13" s="8"/>
    </row>
    <row r="14" spans="1:5" s="2" customFormat="1" ht="19.5" customHeight="1">
      <c r="A14" s="20" t="s">
        <v>49</v>
      </c>
      <c r="B14" s="7" t="s">
        <v>19</v>
      </c>
      <c r="C14" s="7" t="s">
        <v>18</v>
      </c>
      <c r="D14" s="14">
        <v>40672</v>
      </c>
      <c r="E14" s="8"/>
    </row>
    <row r="15" spans="1:5" s="2" customFormat="1" ht="19.5" customHeight="1">
      <c r="A15" s="20" t="s">
        <v>50</v>
      </c>
      <c r="B15" s="7" t="s">
        <v>19</v>
      </c>
      <c r="C15" s="7" t="s">
        <v>18</v>
      </c>
      <c r="D15" s="14">
        <v>40672</v>
      </c>
      <c r="E15" s="8"/>
    </row>
    <row r="16" spans="1:5" s="2" customFormat="1" ht="19.5" customHeight="1">
      <c r="A16" s="20" t="s">
        <v>75</v>
      </c>
      <c r="B16" s="7" t="s">
        <v>19</v>
      </c>
      <c r="C16" s="7" t="s">
        <v>18</v>
      </c>
      <c r="D16" s="14">
        <v>40672</v>
      </c>
      <c r="E16" s="8"/>
    </row>
    <row r="17" spans="1:5" s="2" customFormat="1" ht="19.5" customHeight="1">
      <c r="A17" s="24" t="s">
        <v>81</v>
      </c>
      <c r="B17" s="7" t="s">
        <v>82</v>
      </c>
      <c r="C17" s="7" t="s">
        <v>18</v>
      </c>
      <c r="D17" s="14">
        <v>40672</v>
      </c>
      <c r="E17" s="8">
        <f>20*9.2</f>
        <v>184</v>
      </c>
    </row>
    <row r="18" spans="1:5" s="2" customFormat="1" ht="19.5" customHeight="1">
      <c r="A18" s="20" t="s">
        <v>8</v>
      </c>
      <c r="B18" s="7" t="s">
        <v>28</v>
      </c>
      <c r="C18" s="7" t="s">
        <v>14</v>
      </c>
      <c r="D18" s="14">
        <v>40673</v>
      </c>
      <c r="E18" s="8"/>
    </row>
    <row r="19" spans="1:5" s="2" customFormat="1" ht="19.5" customHeight="1">
      <c r="A19" s="20" t="s">
        <v>31</v>
      </c>
      <c r="B19" s="7" t="s">
        <v>29</v>
      </c>
      <c r="C19" s="7" t="s">
        <v>30</v>
      </c>
      <c r="D19" s="14">
        <v>40673</v>
      </c>
      <c r="E19" s="8">
        <v>60</v>
      </c>
    </row>
    <row r="20" spans="1:5" s="2" customFormat="1" ht="19.5" customHeight="1">
      <c r="A20" s="20" t="s">
        <v>8</v>
      </c>
      <c r="B20" s="7" t="s">
        <v>32</v>
      </c>
      <c r="C20" s="7" t="s">
        <v>33</v>
      </c>
      <c r="D20" s="14">
        <v>40673</v>
      </c>
      <c r="E20" s="8">
        <v>60</v>
      </c>
    </row>
    <row r="21" spans="1:5" s="2" customFormat="1" ht="19.5" customHeight="1">
      <c r="A21" s="20" t="s">
        <v>52</v>
      </c>
      <c r="B21" s="7" t="s">
        <v>51</v>
      </c>
      <c r="C21" s="7" t="s">
        <v>40</v>
      </c>
      <c r="D21" s="14">
        <v>40673</v>
      </c>
      <c r="E21" s="8"/>
    </row>
    <row r="22" spans="1:5" s="2" customFormat="1" ht="19.5" customHeight="1">
      <c r="A22" s="20" t="s">
        <v>59</v>
      </c>
      <c r="B22" s="7" t="s">
        <v>58</v>
      </c>
      <c r="C22" s="7" t="s">
        <v>9</v>
      </c>
      <c r="D22" s="14">
        <v>40673</v>
      </c>
      <c r="E22" s="8">
        <v>60</v>
      </c>
    </row>
    <row r="23" spans="1:5" s="2" customFormat="1" ht="19.5" customHeight="1">
      <c r="A23" s="20" t="s">
        <v>16</v>
      </c>
      <c r="B23" s="7" t="s">
        <v>63</v>
      </c>
      <c r="C23" s="7" t="s">
        <v>14</v>
      </c>
      <c r="D23" s="14">
        <v>40673</v>
      </c>
      <c r="E23" s="8"/>
    </row>
    <row r="24" spans="1:5" s="2" customFormat="1" ht="19.5" customHeight="1">
      <c r="A24" s="20" t="s">
        <v>77</v>
      </c>
      <c r="B24" s="7" t="s">
        <v>76</v>
      </c>
      <c r="C24" s="7" t="s">
        <v>22</v>
      </c>
      <c r="D24" s="14">
        <v>40673</v>
      </c>
      <c r="E24" s="8"/>
    </row>
    <row r="25" spans="1:5" s="2" customFormat="1" ht="19.5" customHeight="1">
      <c r="A25" s="20" t="s">
        <v>15</v>
      </c>
      <c r="B25" s="7" t="s">
        <v>78</v>
      </c>
      <c r="C25" s="7" t="s">
        <v>40</v>
      </c>
      <c r="D25" s="14">
        <v>40673</v>
      </c>
      <c r="E25" s="8">
        <v>60</v>
      </c>
    </row>
    <row r="26" spans="1:5" s="2" customFormat="1" ht="19.5" customHeight="1">
      <c r="A26" s="24" t="s">
        <v>81</v>
      </c>
      <c r="B26" s="7" t="s">
        <v>83</v>
      </c>
      <c r="C26" s="7" t="s">
        <v>14</v>
      </c>
      <c r="D26" s="14">
        <v>40673</v>
      </c>
      <c r="E26" s="8"/>
    </row>
    <row r="27" spans="1:5" s="2" customFormat="1" ht="19.5" customHeight="1">
      <c r="A27" s="24" t="s">
        <v>81</v>
      </c>
      <c r="B27" s="7" t="s">
        <v>84</v>
      </c>
      <c r="C27" s="7" t="s">
        <v>14</v>
      </c>
      <c r="D27" s="14">
        <v>40673</v>
      </c>
      <c r="E27" s="8"/>
    </row>
    <row r="28" spans="1:5" s="2" customFormat="1" ht="19.5" customHeight="1">
      <c r="A28" s="24" t="s">
        <v>85</v>
      </c>
      <c r="B28" s="7" t="s">
        <v>86</v>
      </c>
      <c r="C28" s="7" t="s">
        <v>14</v>
      </c>
      <c r="D28" s="14">
        <v>40673</v>
      </c>
      <c r="E28" s="8"/>
    </row>
    <row r="29" spans="1:5" s="2" customFormat="1" ht="19.5" customHeight="1">
      <c r="A29" s="24" t="s">
        <v>85</v>
      </c>
      <c r="B29" s="7" t="s">
        <v>93</v>
      </c>
      <c r="C29" s="7" t="s">
        <v>87</v>
      </c>
      <c r="D29" s="14">
        <v>40673</v>
      </c>
      <c r="E29" s="8">
        <f>8*12.67</f>
        <v>101.36</v>
      </c>
    </row>
    <row r="30" spans="1:5" s="2" customFormat="1" ht="19.5" customHeight="1">
      <c r="A30" s="20" t="s">
        <v>23</v>
      </c>
      <c r="B30" s="7" t="s">
        <v>21</v>
      </c>
      <c r="C30" s="7" t="s">
        <v>22</v>
      </c>
      <c r="D30" s="14">
        <v>40674</v>
      </c>
      <c r="E30" s="8"/>
    </row>
    <row r="31" spans="1:5" s="2" customFormat="1" ht="19.5" customHeight="1">
      <c r="A31" s="20" t="s">
        <v>25</v>
      </c>
      <c r="B31" s="7" t="s">
        <v>24</v>
      </c>
      <c r="C31" s="7" t="s">
        <v>22</v>
      </c>
      <c r="D31" s="14">
        <v>40674</v>
      </c>
      <c r="E31" s="8"/>
    </row>
    <row r="32" spans="1:5" s="2" customFormat="1" ht="19.5" customHeight="1">
      <c r="A32" s="20" t="s">
        <v>8</v>
      </c>
      <c r="B32" s="7" t="s">
        <v>34</v>
      </c>
      <c r="C32" s="7" t="s">
        <v>18</v>
      </c>
      <c r="D32" s="14">
        <v>40674</v>
      </c>
      <c r="E32" s="8">
        <v>60</v>
      </c>
    </row>
    <row r="33" spans="1:5" s="2" customFormat="1" ht="19.5" customHeight="1">
      <c r="A33" s="20" t="s">
        <v>57</v>
      </c>
      <c r="B33" s="7" t="s">
        <v>21</v>
      </c>
      <c r="C33" s="7" t="s">
        <v>22</v>
      </c>
      <c r="D33" s="14">
        <v>40674</v>
      </c>
      <c r="E33" s="8"/>
    </row>
    <row r="34" spans="1:5" s="2" customFormat="1" ht="19.5" customHeight="1">
      <c r="A34" s="20" t="s">
        <v>61</v>
      </c>
      <c r="B34" s="7" t="s">
        <v>60</v>
      </c>
      <c r="C34" s="7" t="s">
        <v>40</v>
      </c>
      <c r="D34" s="14">
        <v>40674</v>
      </c>
      <c r="E34" s="8"/>
    </row>
    <row r="35" spans="1:5" s="2" customFormat="1" ht="19.5" customHeight="1">
      <c r="A35" s="20" t="s">
        <v>64</v>
      </c>
      <c r="B35" s="7" t="s">
        <v>21</v>
      </c>
      <c r="C35" s="7" t="s">
        <v>22</v>
      </c>
      <c r="D35" s="14">
        <v>40674</v>
      </c>
      <c r="E35" s="8"/>
    </row>
    <row r="36" spans="1:5" s="2" customFormat="1" ht="19.5" customHeight="1">
      <c r="A36" s="20" t="s">
        <v>65</v>
      </c>
      <c r="B36" s="7" t="s">
        <v>21</v>
      </c>
      <c r="C36" s="7" t="s">
        <v>22</v>
      </c>
      <c r="D36" s="14">
        <v>40674</v>
      </c>
      <c r="E36" s="8"/>
    </row>
    <row r="37" spans="1:5" s="2" customFormat="1" ht="19.5" customHeight="1">
      <c r="A37" s="20" t="s">
        <v>67</v>
      </c>
      <c r="B37" s="7" t="s">
        <v>66</v>
      </c>
      <c r="C37" s="7" t="s">
        <v>40</v>
      </c>
      <c r="D37" s="14">
        <v>40674</v>
      </c>
      <c r="E37" s="8"/>
    </row>
    <row r="38" spans="1:5" s="2" customFormat="1" ht="19.5" customHeight="1">
      <c r="A38" s="20" t="s">
        <v>70</v>
      </c>
      <c r="B38" s="7" t="s">
        <v>21</v>
      </c>
      <c r="C38" s="7" t="s">
        <v>22</v>
      </c>
      <c r="D38" s="14">
        <v>40674</v>
      </c>
      <c r="E38" s="8"/>
    </row>
    <row r="39" spans="1:5" s="2" customFormat="1" ht="19.5" customHeight="1">
      <c r="A39" s="20" t="s">
        <v>72</v>
      </c>
      <c r="B39" s="7" t="s">
        <v>71</v>
      </c>
      <c r="C39" s="7" t="s">
        <v>9</v>
      </c>
      <c r="D39" s="14">
        <v>40674</v>
      </c>
      <c r="E39" s="8"/>
    </row>
    <row r="40" spans="1:5" s="2" customFormat="1" ht="19.5" customHeight="1">
      <c r="A40" s="24" t="s">
        <v>85</v>
      </c>
      <c r="B40" s="7" t="s">
        <v>92</v>
      </c>
      <c r="C40" s="7" t="s">
        <v>88</v>
      </c>
      <c r="D40" s="14">
        <v>40674</v>
      </c>
      <c r="E40" s="8">
        <f>12*2*12.67</f>
        <v>304.08</v>
      </c>
    </row>
    <row r="41" spans="1:5" s="2" customFormat="1" ht="19.5" customHeight="1">
      <c r="A41" s="20" t="s">
        <v>31</v>
      </c>
      <c r="B41" s="7" t="s">
        <v>35</v>
      </c>
      <c r="C41" s="7" t="s">
        <v>36</v>
      </c>
      <c r="D41" s="14">
        <v>40675</v>
      </c>
      <c r="E41" s="8">
        <v>60</v>
      </c>
    </row>
    <row r="42" spans="1:5" s="2" customFormat="1" ht="19.5" customHeight="1">
      <c r="A42" s="20" t="s">
        <v>54</v>
      </c>
      <c r="B42" s="7" t="s">
        <v>53</v>
      </c>
      <c r="C42" s="7" t="s">
        <v>40</v>
      </c>
      <c r="D42" s="14">
        <v>40675</v>
      </c>
      <c r="E42" s="8"/>
    </row>
    <row r="43" spans="1:5" s="2" customFormat="1" ht="19.5" customHeight="1">
      <c r="A43" s="20" t="s">
        <v>56</v>
      </c>
      <c r="B43" s="7" t="s">
        <v>55</v>
      </c>
      <c r="C43" s="7" t="s">
        <v>36</v>
      </c>
      <c r="D43" s="14">
        <v>40675</v>
      </c>
      <c r="E43" s="8"/>
    </row>
    <row r="44" spans="1:5" s="2" customFormat="1" ht="19.5" customHeight="1">
      <c r="A44" s="20" t="s">
        <v>15</v>
      </c>
      <c r="B44" s="7" t="s">
        <v>79</v>
      </c>
      <c r="C44" s="7" t="s">
        <v>40</v>
      </c>
      <c r="D44" s="14">
        <v>40675</v>
      </c>
      <c r="E44" s="8">
        <v>60</v>
      </c>
    </row>
    <row r="45" spans="1:5" s="2" customFormat="1" ht="19.5" customHeight="1">
      <c r="A45" s="14" t="s">
        <v>81</v>
      </c>
      <c r="B45" s="7" t="s">
        <v>89</v>
      </c>
      <c r="C45" s="7" t="s">
        <v>90</v>
      </c>
      <c r="D45" s="14">
        <v>40675</v>
      </c>
      <c r="E45" s="8">
        <f>5*13*8.2</f>
        <v>533</v>
      </c>
    </row>
    <row r="46" spans="1:5" s="2" customFormat="1" ht="19.5" customHeight="1">
      <c r="A46" s="14" t="s">
        <v>81</v>
      </c>
      <c r="B46" s="7" t="s">
        <v>91</v>
      </c>
      <c r="C46" s="7" t="s">
        <v>40</v>
      </c>
      <c r="D46" s="14">
        <v>40675</v>
      </c>
      <c r="E46" s="8">
        <f>4*8.2</f>
        <v>32.8</v>
      </c>
    </row>
    <row r="47" spans="1:5" s="2" customFormat="1" ht="19.5" customHeight="1">
      <c r="A47" s="14" t="s">
        <v>85</v>
      </c>
      <c r="B47" s="7" t="s">
        <v>89</v>
      </c>
      <c r="C47" s="7" t="s">
        <v>90</v>
      </c>
      <c r="D47" s="14">
        <v>40675</v>
      </c>
      <c r="E47" s="8">
        <f>12*6*10.78</f>
        <v>776.16</v>
      </c>
    </row>
    <row r="48" spans="1:5" s="2" customFormat="1" ht="19.5" customHeight="1">
      <c r="A48" s="14" t="s">
        <v>94</v>
      </c>
      <c r="B48" s="7" t="s">
        <v>95</v>
      </c>
      <c r="C48" s="7" t="s">
        <v>36</v>
      </c>
      <c r="D48" s="14">
        <v>40675</v>
      </c>
      <c r="E48" s="8">
        <f>8*5.5</f>
        <v>44</v>
      </c>
    </row>
    <row r="49" spans="1:5" s="2" customFormat="1" ht="19.5" customHeight="1">
      <c r="A49" s="20" t="s">
        <v>31</v>
      </c>
      <c r="B49" s="7" t="s">
        <v>37</v>
      </c>
      <c r="C49" s="7" t="s">
        <v>38</v>
      </c>
      <c r="D49" s="14">
        <v>40676</v>
      </c>
      <c r="E49" s="8">
        <v>60</v>
      </c>
    </row>
    <row r="50" spans="1:5" s="2" customFormat="1" ht="19.5" customHeight="1">
      <c r="A50" s="20" t="s">
        <v>41</v>
      </c>
      <c r="B50" s="7" t="s">
        <v>39</v>
      </c>
      <c r="C50" s="7" t="s">
        <v>40</v>
      </c>
      <c r="D50" s="14">
        <v>40676</v>
      </c>
      <c r="E50" s="8"/>
    </row>
    <row r="51" spans="1:5" s="2" customFormat="1" ht="19.5" customHeight="1">
      <c r="A51" s="20" t="s">
        <v>42</v>
      </c>
      <c r="B51" s="7" t="s">
        <v>43</v>
      </c>
      <c r="C51" s="7" t="s">
        <v>40</v>
      </c>
      <c r="D51" s="14">
        <v>40676</v>
      </c>
      <c r="E51" s="8"/>
    </row>
    <row r="52" spans="1:5" s="2" customFormat="1" ht="19.5" customHeight="1">
      <c r="A52" s="20" t="s">
        <v>42</v>
      </c>
      <c r="B52" s="7" t="s">
        <v>44</v>
      </c>
      <c r="C52" s="7" t="s">
        <v>40</v>
      </c>
      <c r="D52" s="14">
        <v>40676</v>
      </c>
      <c r="E52" s="8"/>
    </row>
    <row r="53" spans="1:5" s="2" customFormat="1" ht="19.5" customHeight="1">
      <c r="A53" s="20" t="s">
        <v>46</v>
      </c>
      <c r="B53" s="7" t="s">
        <v>45</v>
      </c>
      <c r="C53" s="7" t="s">
        <v>47</v>
      </c>
      <c r="D53" s="14">
        <v>40676</v>
      </c>
      <c r="E53" s="8"/>
    </row>
    <row r="54" spans="1:5" s="2" customFormat="1" ht="19.5" customHeight="1">
      <c r="A54" s="20" t="s">
        <v>61</v>
      </c>
      <c r="B54" s="7" t="s">
        <v>62</v>
      </c>
      <c r="C54" s="7" t="s">
        <v>40</v>
      </c>
      <c r="D54" s="14">
        <v>40676</v>
      </c>
      <c r="E54" s="8"/>
    </row>
    <row r="55" spans="1:5" s="2" customFormat="1" ht="19.5" customHeight="1">
      <c r="A55" s="20" t="s">
        <v>69</v>
      </c>
      <c r="B55" s="7" t="s">
        <v>68</v>
      </c>
      <c r="C55" s="7" t="s">
        <v>22</v>
      </c>
      <c r="D55" s="14">
        <v>40676</v>
      </c>
      <c r="E55" s="8"/>
    </row>
    <row r="56" spans="1:5" s="2" customFormat="1" ht="19.5" customHeight="1">
      <c r="A56" s="20" t="s">
        <v>74</v>
      </c>
      <c r="B56" s="7" t="s">
        <v>73</v>
      </c>
      <c r="C56" s="7" t="s">
        <v>121</v>
      </c>
      <c r="D56" s="14">
        <v>40676</v>
      </c>
      <c r="E56" s="8"/>
    </row>
    <row r="57" spans="1:5" s="2" customFormat="1" ht="19.5" customHeight="1">
      <c r="A57" s="20" t="s">
        <v>15</v>
      </c>
      <c r="B57" s="7" t="s">
        <v>80</v>
      </c>
      <c r="C57" s="7" t="s">
        <v>14</v>
      </c>
      <c r="D57" s="14">
        <v>40676</v>
      </c>
      <c r="E57" s="8">
        <v>60</v>
      </c>
    </row>
    <row r="58" spans="1:5" s="2" customFormat="1" ht="19.5" customHeight="1">
      <c r="A58" s="20" t="s">
        <v>8</v>
      </c>
      <c r="B58" s="7" t="s">
        <v>103</v>
      </c>
      <c r="C58" s="7" t="s">
        <v>14</v>
      </c>
      <c r="D58" s="14">
        <v>40676</v>
      </c>
      <c r="E58" s="8">
        <v>60</v>
      </c>
    </row>
    <row r="59" spans="1:5" s="2" customFormat="1" ht="19.5" customHeight="1">
      <c r="A59" s="20" t="s">
        <v>105</v>
      </c>
      <c r="B59" s="7" t="s">
        <v>104</v>
      </c>
      <c r="C59" s="7" t="s">
        <v>40</v>
      </c>
      <c r="D59" s="14">
        <v>40676</v>
      </c>
      <c r="E59" s="8"/>
    </row>
    <row r="60" spans="1:5" s="2" customFormat="1" ht="19.5" customHeight="1">
      <c r="A60" s="20" t="s">
        <v>8</v>
      </c>
      <c r="B60" s="7" t="s">
        <v>106</v>
      </c>
      <c r="C60" s="7" t="s">
        <v>40</v>
      </c>
      <c r="D60" s="14">
        <v>40676</v>
      </c>
      <c r="E60" s="8">
        <v>60</v>
      </c>
    </row>
    <row r="61" spans="1:5" s="2" customFormat="1" ht="19.5" customHeight="1">
      <c r="A61" s="24" t="s">
        <v>94</v>
      </c>
      <c r="B61" s="7" t="s">
        <v>96</v>
      </c>
      <c r="C61" s="7" t="s">
        <v>40</v>
      </c>
      <c r="D61" s="14">
        <v>40676</v>
      </c>
      <c r="E61" s="8">
        <v>33</v>
      </c>
    </row>
    <row r="62" spans="1:5" s="2" customFormat="1" ht="19.5" customHeight="1">
      <c r="A62" s="7" t="s">
        <v>81</v>
      </c>
      <c r="B62" s="7" t="s">
        <v>97</v>
      </c>
      <c r="C62" s="7" t="s">
        <v>40</v>
      </c>
      <c r="D62" s="14">
        <v>40676</v>
      </c>
      <c r="E62" s="8">
        <f>2*8.2</f>
        <v>16.4</v>
      </c>
    </row>
    <row r="63" spans="1:5" s="2" customFormat="1" ht="19.5" customHeight="1">
      <c r="A63" s="7" t="s">
        <v>85</v>
      </c>
      <c r="B63" s="7" t="s">
        <v>98</v>
      </c>
      <c r="C63" s="7" t="s">
        <v>40</v>
      </c>
      <c r="D63" s="14">
        <v>40676</v>
      </c>
      <c r="E63" s="8">
        <f>13*15*2</f>
        <v>390</v>
      </c>
    </row>
    <row r="64" spans="1:5" s="2" customFormat="1" ht="19.5" customHeight="1">
      <c r="A64" s="24" t="s">
        <v>94</v>
      </c>
      <c r="B64" s="7" t="s">
        <v>99</v>
      </c>
      <c r="C64" s="7" t="s">
        <v>40</v>
      </c>
      <c r="D64" s="14">
        <v>40676</v>
      </c>
      <c r="E64" s="8">
        <f>26*5.5*3</f>
        <v>429</v>
      </c>
    </row>
    <row r="65" spans="1:5" s="2" customFormat="1" ht="19.5" customHeight="1">
      <c r="A65" s="20" t="s">
        <v>31</v>
      </c>
      <c r="B65" s="7" t="s">
        <v>107</v>
      </c>
      <c r="C65" s="7" t="s">
        <v>14</v>
      </c>
      <c r="D65" s="14">
        <v>40677</v>
      </c>
      <c r="E65" s="8">
        <v>60</v>
      </c>
    </row>
    <row r="66" spans="1:5" s="2" customFormat="1" ht="19.5" customHeight="1">
      <c r="A66" s="20" t="s">
        <v>108</v>
      </c>
      <c r="B66" s="7" t="s">
        <v>43</v>
      </c>
      <c r="C66" s="7" t="s">
        <v>40</v>
      </c>
      <c r="D66" s="14">
        <v>40677</v>
      </c>
      <c r="E66" s="8"/>
    </row>
    <row r="67" spans="1:5" s="2" customFormat="1" ht="19.5" customHeight="1">
      <c r="A67" s="20" t="s">
        <v>31</v>
      </c>
      <c r="B67" s="7" t="s">
        <v>110</v>
      </c>
      <c r="C67" s="7" t="s">
        <v>40</v>
      </c>
      <c r="D67" s="14">
        <v>40677</v>
      </c>
      <c r="E67" s="8">
        <v>60</v>
      </c>
    </row>
    <row r="68" spans="1:5" s="2" customFormat="1" ht="19.5" customHeight="1">
      <c r="A68" s="20" t="s">
        <v>8</v>
      </c>
      <c r="B68" s="7" t="s">
        <v>111</v>
      </c>
      <c r="C68" s="7" t="s">
        <v>40</v>
      </c>
      <c r="D68" s="14">
        <v>40677</v>
      </c>
      <c r="E68" s="8">
        <v>60</v>
      </c>
    </row>
    <row r="69" spans="1:5" s="2" customFormat="1" ht="19.5" customHeight="1">
      <c r="A69" s="20" t="s">
        <v>54</v>
      </c>
      <c r="B69" s="7" t="s">
        <v>62</v>
      </c>
      <c r="C69" s="7" t="s">
        <v>40</v>
      </c>
      <c r="D69" s="14">
        <v>40677</v>
      </c>
      <c r="E69" s="8"/>
    </row>
    <row r="70" spans="1:5" s="2" customFormat="1" ht="19.5" customHeight="1">
      <c r="A70" s="7" t="s">
        <v>85</v>
      </c>
      <c r="B70" s="7" t="s">
        <v>101</v>
      </c>
      <c r="C70" s="7" t="s">
        <v>40</v>
      </c>
      <c r="D70" s="14" t="s">
        <v>100</v>
      </c>
      <c r="E70" s="8">
        <f>8*12.67</f>
        <v>101.36</v>
      </c>
    </row>
    <row r="71" spans="1:5" s="2" customFormat="1" ht="19.5" customHeight="1">
      <c r="A71" s="7" t="s">
        <v>85</v>
      </c>
      <c r="B71" s="7" t="s">
        <v>102</v>
      </c>
      <c r="C71" s="7" t="s">
        <v>38</v>
      </c>
      <c r="D71" s="14" t="s">
        <v>100</v>
      </c>
      <c r="E71" s="8">
        <f>10*4*12.67</f>
        <v>506.8</v>
      </c>
    </row>
    <row r="72" spans="1:5" s="2" customFormat="1" ht="19.5" customHeight="1">
      <c r="A72" s="20" t="s">
        <v>15</v>
      </c>
      <c r="B72" s="7" t="s">
        <v>109</v>
      </c>
      <c r="C72" s="7" t="s">
        <v>40</v>
      </c>
      <c r="D72" s="14">
        <v>40678</v>
      </c>
      <c r="E72" s="8">
        <v>60</v>
      </c>
    </row>
    <row r="73" spans="1:5" s="2" customFormat="1" ht="19.5" customHeight="1">
      <c r="A73" s="20" t="s">
        <v>31</v>
      </c>
      <c r="B73" s="7" t="s">
        <v>112</v>
      </c>
      <c r="C73" s="7" t="s">
        <v>113</v>
      </c>
      <c r="D73" s="14">
        <v>40678</v>
      </c>
      <c r="E73" s="8">
        <v>60</v>
      </c>
    </row>
    <row r="74" spans="1:5" s="2" customFormat="1" ht="19.5" customHeight="1">
      <c r="A74" s="20" t="s">
        <v>108</v>
      </c>
      <c r="B74" s="7" t="s">
        <v>114</v>
      </c>
      <c r="C74" s="7" t="s">
        <v>40</v>
      </c>
      <c r="D74" s="14">
        <v>40678</v>
      </c>
      <c r="E74" s="8"/>
    </row>
    <row r="75" spans="1:5" s="2" customFormat="1" ht="19.5" customHeight="1">
      <c r="A75" s="20" t="s">
        <v>31</v>
      </c>
      <c r="B75" s="7" t="s">
        <v>115</v>
      </c>
      <c r="C75" s="7" t="s">
        <v>40</v>
      </c>
      <c r="D75" s="14">
        <v>40678</v>
      </c>
      <c r="E75" s="8">
        <v>60</v>
      </c>
    </row>
    <row r="76" spans="1:5" s="2" customFormat="1" ht="19.5" customHeight="1">
      <c r="A76" s="20" t="s">
        <v>8</v>
      </c>
      <c r="B76" s="7" t="s">
        <v>116</v>
      </c>
      <c r="C76" s="7" t="s">
        <v>14</v>
      </c>
      <c r="D76" s="14">
        <v>40678</v>
      </c>
      <c r="E76" s="8"/>
    </row>
    <row r="77" spans="1:5" s="2" customFormat="1" ht="19.5" customHeight="1">
      <c r="A77" s="20" t="s">
        <v>105</v>
      </c>
      <c r="B77" s="7" t="s">
        <v>117</v>
      </c>
      <c r="C77" s="7" t="s">
        <v>40</v>
      </c>
      <c r="D77" s="14">
        <v>40678</v>
      </c>
      <c r="E77" s="8"/>
    </row>
    <row r="78" spans="1:5" s="2" customFormat="1" ht="19.5" customHeight="1">
      <c r="A78" s="20" t="s">
        <v>118</v>
      </c>
      <c r="B78" s="7" t="s">
        <v>119</v>
      </c>
      <c r="C78" s="7" t="s">
        <v>14</v>
      </c>
      <c r="D78" s="14">
        <v>40678</v>
      </c>
      <c r="E78" s="8"/>
    </row>
    <row r="79" spans="1:5" s="2" customFormat="1" ht="19.5" customHeight="1">
      <c r="A79" s="20" t="s">
        <v>42</v>
      </c>
      <c r="B79" s="7" t="s">
        <v>120</v>
      </c>
      <c r="C79" s="7" t="s">
        <v>40</v>
      </c>
      <c r="D79" s="14">
        <v>40678</v>
      </c>
      <c r="E79" s="8"/>
    </row>
    <row r="80" spans="1:5" s="2" customFormat="1" ht="19.5" customHeight="1">
      <c r="A80" s="20" t="s">
        <v>61</v>
      </c>
      <c r="B80" s="7" t="s">
        <v>114</v>
      </c>
      <c r="C80" s="7" t="s">
        <v>40</v>
      </c>
      <c r="D80" s="14">
        <v>40678</v>
      </c>
      <c r="E80" s="8"/>
    </row>
    <row r="81" spans="1:5" s="2" customFormat="1" ht="19.5" customHeight="1">
      <c r="A81" s="7"/>
      <c r="B81" s="7"/>
      <c r="C81" s="7"/>
      <c r="D81" s="14"/>
      <c r="E81" s="8"/>
    </row>
    <row r="82" spans="1:5" s="2" customFormat="1" ht="19.5" customHeight="1">
      <c r="A82" s="7"/>
      <c r="B82" s="7"/>
      <c r="C82" s="7"/>
      <c r="D82" s="14"/>
      <c r="E82" s="8"/>
    </row>
    <row r="83" spans="1:5" s="2" customFormat="1" ht="19.5" customHeight="1">
      <c r="A83" s="7"/>
      <c r="B83" s="7"/>
      <c r="C83" s="7"/>
      <c r="D83" s="14"/>
      <c r="E83" s="8"/>
    </row>
    <row r="84" spans="1:5" s="2" customFormat="1" ht="19.5" customHeight="1">
      <c r="A84" s="7"/>
      <c r="B84" s="7"/>
      <c r="C84" s="7"/>
      <c r="D84" s="14"/>
      <c r="E84" s="8"/>
    </row>
    <row r="85" spans="1:5" s="2" customFormat="1" ht="19.5" customHeight="1">
      <c r="A85" s="7"/>
      <c r="B85" s="7"/>
      <c r="C85" s="7"/>
      <c r="D85" s="14"/>
      <c r="E85" s="8"/>
    </row>
    <row r="86" spans="1:5" s="2" customFormat="1" ht="19.5" customHeight="1">
      <c r="A86" s="7"/>
      <c r="B86" s="7"/>
      <c r="C86" s="7"/>
      <c r="D86" s="14"/>
      <c r="E86" s="8"/>
    </row>
    <row r="87" spans="1:5" s="2" customFormat="1" ht="19.5" customHeight="1">
      <c r="A87" s="7"/>
      <c r="B87" s="7"/>
      <c r="C87" s="7"/>
      <c r="D87" s="14"/>
      <c r="E87" s="8"/>
    </row>
    <row r="88" spans="1:5" s="2" customFormat="1" ht="19.5" customHeight="1">
      <c r="A88" s="7"/>
      <c r="B88" s="7"/>
      <c r="C88" s="7"/>
      <c r="D88" s="14"/>
      <c r="E88" s="8"/>
    </row>
    <row r="89" spans="1:5" s="2" customFormat="1" ht="19.5" customHeight="1">
      <c r="A89" s="7"/>
      <c r="B89" s="7"/>
      <c r="C89" s="7"/>
      <c r="D89" s="14"/>
      <c r="E89" s="8"/>
    </row>
    <row r="90" spans="1:5" s="2" customFormat="1" ht="19.5" customHeight="1">
      <c r="A90" s="7"/>
      <c r="B90" s="7"/>
      <c r="C90" s="7"/>
      <c r="D90" s="14"/>
      <c r="E90" s="8"/>
    </row>
    <row r="91" spans="1:5" s="2" customFormat="1" ht="19.5" customHeight="1">
      <c r="A91" s="20"/>
      <c r="B91" s="7"/>
      <c r="C91" s="7"/>
      <c r="D91" s="14"/>
      <c r="E91" s="8"/>
    </row>
    <row r="92" spans="1:5" s="2" customFormat="1" ht="19.5" customHeight="1">
      <c r="A92" s="20"/>
      <c r="B92" s="7"/>
      <c r="C92" s="7"/>
      <c r="D92" s="14"/>
      <c r="E92" s="8"/>
    </row>
    <row r="93" spans="1:5" s="2" customFormat="1" ht="19.5" customHeight="1">
      <c r="A93" s="20"/>
      <c r="B93" s="7"/>
      <c r="C93" s="7"/>
      <c r="D93" s="14"/>
      <c r="E93" s="8"/>
    </row>
    <row r="94" spans="1:5" s="2" customFormat="1" ht="19.5" customHeight="1">
      <c r="A94" s="20"/>
      <c r="B94" s="7"/>
      <c r="C94" s="7"/>
      <c r="D94" s="14"/>
      <c r="E94" s="8"/>
    </row>
    <row r="95" spans="1:5" s="2" customFormat="1" ht="19.5" customHeight="1">
      <c r="A95" s="7"/>
      <c r="B95" s="7"/>
      <c r="C95" s="7"/>
      <c r="D95" s="14"/>
      <c r="E95" s="8"/>
    </row>
    <row r="96" spans="1:5" s="2" customFormat="1" ht="19.5" customHeight="1">
      <c r="A96" s="7"/>
      <c r="B96" s="7"/>
      <c r="C96" s="7"/>
      <c r="D96" s="14"/>
      <c r="E96" s="8"/>
    </row>
    <row r="97" spans="1:5" s="2" customFormat="1" ht="19.5" customHeight="1">
      <c r="A97" s="7"/>
      <c r="B97" s="7"/>
      <c r="C97" s="7"/>
      <c r="D97" s="14"/>
      <c r="E97" s="8"/>
    </row>
    <row r="98" spans="1:5" s="2" customFormat="1" ht="19.5" customHeight="1">
      <c r="A98" s="7"/>
      <c r="B98" s="7"/>
      <c r="C98" s="7"/>
      <c r="D98" s="14"/>
      <c r="E98" s="8"/>
    </row>
    <row r="99" spans="1:5" s="2" customFormat="1" ht="19.5" customHeight="1">
      <c r="A99" s="7"/>
      <c r="B99" s="7"/>
      <c r="C99" s="7"/>
      <c r="D99" s="14"/>
      <c r="E99" s="8"/>
    </row>
    <row r="100" spans="1:5" s="2" customFormat="1" ht="19.5" customHeight="1">
      <c r="A100" s="7"/>
      <c r="B100" s="7"/>
      <c r="C100" s="7"/>
      <c r="D100" s="14"/>
      <c r="E100" s="8"/>
    </row>
    <row r="101" spans="1:5" s="2" customFormat="1" ht="19.5" customHeight="1">
      <c r="A101" s="7"/>
      <c r="B101" s="7"/>
      <c r="C101" s="7"/>
      <c r="D101" s="14"/>
      <c r="E101" s="8"/>
    </row>
    <row r="102" spans="1:5" s="2" customFormat="1" ht="19.5" customHeight="1">
      <c r="A102" s="7"/>
      <c r="B102" s="7"/>
      <c r="C102" s="7"/>
      <c r="D102" s="14"/>
      <c r="E102" s="8"/>
    </row>
    <row r="103" spans="1:5" s="2" customFormat="1" ht="19.5" customHeight="1">
      <c r="A103" s="7"/>
      <c r="B103" s="7"/>
      <c r="C103" s="7"/>
      <c r="D103" s="14"/>
      <c r="E103" s="8"/>
    </row>
    <row r="104" spans="1:5" s="2" customFormat="1" ht="19.5" customHeight="1">
      <c r="A104" s="7"/>
      <c r="B104" s="7"/>
      <c r="C104" s="7"/>
      <c r="D104" s="14"/>
      <c r="E104" s="8"/>
    </row>
    <row r="105" spans="1:5" s="2" customFormat="1" ht="19.5" customHeight="1">
      <c r="A105" s="20"/>
      <c r="B105" s="7"/>
      <c r="C105" s="7"/>
      <c r="D105" s="14"/>
      <c r="E105" s="8"/>
    </row>
    <row r="106" spans="1:5" s="2" customFormat="1" ht="19.5" customHeight="1">
      <c r="A106" s="7"/>
      <c r="B106" s="7"/>
      <c r="C106" s="7"/>
      <c r="D106" s="14"/>
      <c r="E106" s="8"/>
    </row>
    <row r="107" spans="1:5" s="2" customFormat="1" ht="19.5" customHeight="1">
      <c r="A107" s="7"/>
      <c r="B107" s="7"/>
      <c r="C107" s="7"/>
      <c r="D107" s="14"/>
      <c r="E107" s="8"/>
    </row>
    <row r="108" spans="1:5" s="2" customFormat="1" ht="19.5" customHeight="1">
      <c r="A108" s="7"/>
      <c r="B108" s="7"/>
      <c r="C108" s="7"/>
      <c r="D108" s="14"/>
      <c r="E108" s="8"/>
    </row>
    <row r="109" spans="1:5" s="2" customFormat="1" ht="19.5" customHeight="1">
      <c r="A109" s="7"/>
      <c r="B109" s="7"/>
      <c r="C109" s="7"/>
      <c r="D109" s="14"/>
      <c r="E109" s="8"/>
    </row>
    <row r="110" spans="1:5" s="2" customFormat="1" ht="19.5" customHeight="1">
      <c r="A110" s="7"/>
      <c r="B110" s="7"/>
      <c r="C110" s="7"/>
      <c r="D110" s="14"/>
      <c r="E110" s="8"/>
    </row>
    <row r="111" spans="1:5" s="2" customFormat="1" ht="19.5" customHeight="1">
      <c r="A111" s="7"/>
      <c r="B111" s="7"/>
      <c r="C111" s="7"/>
      <c r="D111" s="14"/>
      <c r="E111" s="8"/>
    </row>
    <row r="112" spans="1:5" s="2" customFormat="1" ht="19.5" customHeight="1">
      <c r="A112" s="7"/>
      <c r="B112" s="7"/>
      <c r="C112" s="7"/>
      <c r="D112" s="14"/>
      <c r="E112" s="8"/>
    </row>
    <row r="113" spans="1:5" s="2" customFormat="1" ht="19.5" customHeight="1">
      <c r="A113" s="7"/>
      <c r="B113" s="7"/>
      <c r="C113" s="7"/>
      <c r="D113" s="14"/>
      <c r="E113" s="8"/>
    </row>
    <row r="114" spans="1:5" s="2" customFormat="1" ht="19.5" customHeight="1">
      <c r="A114" s="20"/>
      <c r="B114" s="7"/>
      <c r="C114" s="7"/>
      <c r="D114" s="14"/>
      <c r="E114" s="8"/>
    </row>
    <row r="115" spans="1:5" s="2" customFormat="1" ht="19.5" customHeight="1">
      <c r="A115" s="20"/>
      <c r="B115" s="7"/>
      <c r="C115" s="7"/>
      <c r="D115" s="14"/>
      <c r="E115" s="8"/>
    </row>
    <row r="116" spans="1:5" s="2" customFormat="1" ht="19.5" customHeight="1">
      <c r="A116" s="20"/>
      <c r="B116" s="7"/>
      <c r="C116" s="7"/>
      <c r="D116" s="14"/>
      <c r="E116" s="8"/>
    </row>
    <row r="117" spans="1:5" s="2" customFormat="1" ht="19.5" customHeight="1">
      <c r="A117" s="20"/>
      <c r="B117" s="7"/>
      <c r="C117" s="7"/>
      <c r="D117" s="14"/>
      <c r="E117" s="8"/>
    </row>
    <row r="118" spans="1:5" s="2" customFormat="1" ht="19.5" customHeight="1">
      <c r="A118" s="20"/>
      <c r="B118" s="7"/>
      <c r="C118" s="7"/>
      <c r="D118" s="14"/>
      <c r="E118" s="8"/>
    </row>
    <row r="119" spans="1:5" s="2" customFormat="1" ht="19.5" customHeight="1">
      <c r="A119" s="7"/>
      <c r="B119" s="13"/>
      <c r="C119" s="7"/>
      <c r="D119" s="14"/>
      <c r="E119" s="8"/>
    </row>
    <row r="120" spans="1:5" s="2" customFormat="1" ht="19.5" customHeight="1">
      <c r="A120" s="20"/>
      <c r="B120" s="7"/>
      <c r="C120" s="7"/>
      <c r="D120" s="14"/>
      <c r="E120" s="8"/>
    </row>
    <row r="121" spans="1:5" s="2" customFormat="1" ht="19.5" customHeight="1">
      <c r="A121" s="20"/>
      <c r="B121" s="7"/>
      <c r="C121" s="7"/>
      <c r="D121" s="14"/>
      <c r="E121" s="8"/>
    </row>
    <row r="122" spans="1:5" s="2" customFormat="1" ht="19.5" customHeight="1">
      <c r="A122" s="20"/>
      <c r="B122" s="7"/>
      <c r="C122" s="7"/>
      <c r="D122" s="14"/>
      <c r="E122" s="8"/>
    </row>
    <row r="123" spans="1:5" s="2" customFormat="1" ht="19.5" customHeight="1">
      <c r="A123" s="20"/>
      <c r="B123" s="7"/>
      <c r="C123" s="7"/>
      <c r="D123" s="14"/>
      <c r="E123" s="8"/>
    </row>
    <row r="124" spans="1:5" s="2" customFormat="1" ht="19.5" customHeight="1">
      <c r="A124" s="20"/>
      <c r="B124" s="7"/>
      <c r="C124" s="7"/>
      <c r="D124" s="14"/>
      <c r="E124" s="8"/>
    </row>
    <row r="125" spans="1:5" s="2" customFormat="1" ht="19.5" customHeight="1">
      <c r="A125" s="20"/>
      <c r="B125" s="7"/>
      <c r="C125" s="7"/>
      <c r="D125" s="14"/>
      <c r="E125" s="8"/>
    </row>
    <row r="126" spans="1:5" s="2" customFormat="1" ht="19.5" customHeight="1">
      <c r="A126" s="20"/>
      <c r="B126" s="7"/>
      <c r="C126" s="7"/>
      <c r="D126" s="14"/>
      <c r="E126" s="8"/>
    </row>
    <row r="127" spans="1:5" s="2" customFormat="1" ht="19.5" customHeight="1">
      <c r="A127" s="20"/>
      <c r="B127" s="7"/>
      <c r="C127" s="7"/>
      <c r="D127" s="14"/>
      <c r="E127" s="8"/>
    </row>
    <row r="128" spans="1:5" s="2" customFormat="1" ht="19.5" customHeight="1">
      <c r="A128" s="7"/>
      <c r="B128" s="13"/>
      <c r="C128" s="7"/>
      <c r="D128" s="14"/>
      <c r="E128" s="8"/>
    </row>
    <row r="129" spans="1:5" ht="19.5" customHeight="1">
      <c r="A129" s="7"/>
      <c r="B129" s="15"/>
      <c r="C129" s="7"/>
      <c r="D129" s="14"/>
      <c r="E129" s="17"/>
    </row>
    <row r="130" spans="1:5" ht="19.5" customHeight="1">
      <c r="A130" s="7"/>
      <c r="B130" s="15"/>
      <c r="C130" s="7"/>
      <c r="D130" s="14"/>
      <c r="E130" s="17"/>
    </row>
    <row r="131" spans="1:4" ht="19.5" customHeight="1">
      <c r="A131" s="7"/>
      <c r="B131" s="7"/>
      <c r="C131" s="7"/>
      <c r="D131" s="14"/>
    </row>
    <row r="132" spans="1:5" ht="19.5" customHeight="1">
      <c r="A132" s="7"/>
      <c r="B132" s="15"/>
      <c r="C132" s="7"/>
      <c r="D132" s="14"/>
      <c r="E132" s="17"/>
    </row>
    <row r="133" spans="1:5" ht="19.5" customHeight="1">
      <c r="A133" s="7"/>
      <c r="B133" s="15"/>
      <c r="C133" s="7"/>
      <c r="D133" s="14"/>
      <c r="E133" s="17"/>
    </row>
    <row r="134" spans="1:5" ht="19.5" customHeight="1">
      <c r="A134" s="7"/>
      <c r="B134" s="15"/>
      <c r="C134" s="7"/>
      <c r="D134" s="14"/>
      <c r="E134" s="8"/>
    </row>
    <row r="135" spans="1:5" ht="19.5" customHeight="1">
      <c r="A135" s="7"/>
      <c r="B135" s="15"/>
      <c r="C135" s="7"/>
      <c r="D135" s="14"/>
      <c r="E135" s="17"/>
    </row>
    <row r="136" spans="1:5" s="2" customFormat="1" ht="19.5" customHeight="1">
      <c r="A136" s="7"/>
      <c r="B136" s="7"/>
      <c r="C136" s="7"/>
      <c r="D136" s="14"/>
      <c r="E136" s="8"/>
    </row>
    <row r="137" spans="1:5" s="2" customFormat="1" ht="19.5" customHeight="1">
      <c r="A137" s="20"/>
      <c r="B137" s="7"/>
      <c r="C137" s="7"/>
      <c r="D137" s="14"/>
      <c r="E137" s="8"/>
    </row>
    <row r="138" spans="1:5" s="2" customFormat="1" ht="19.5" customHeight="1">
      <c r="A138" s="20"/>
      <c r="B138" s="7"/>
      <c r="C138" s="7"/>
      <c r="D138" s="14"/>
      <c r="E138" s="17"/>
    </row>
    <row r="139" spans="1:4" s="2" customFormat="1" ht="19.5" customHeight="1">
      <c r="A139" s="7"/>
      <c r="B139" s="7"/>
      <c r="C139" s="7"/>
      <c r="D139" s="14"/>
    </row>
    <row r="140" spans="1:5" s="2" customFormat="1" ht="19.5" customHeight="1">
      <c r="A140" s="23"/>
      <c r="B140" s="7"/>
      <c r="C140" s="7"/>
      <c r="D140" s="14"/>
      <c r="E140" s="8"/>
    </row>
    <row r="141" spans="1:5" s="2" customFormat="1" ht="19.5" customHeight="1">
      <c r="A141" s="23"/>
      <c r="B141" s="7"/>
      <c r="C141" s="7"/>
      <c r="D141" s="14"/>
      <c r="E141" s="8"/>
    </row>
    <row r="142" spans="1:5" s="2" customFormat="1" ht="19.5" customHeight="1">
      <c r="A142" s="7"/>
      <c r="B142" s="7"/>
      <c r="C142" s="15"/>
      <c r="D142" s="14"/>
      <c r="E142" s="8"/>
    </row>
    <row r="143" spans="1:5" s="2" customFormat="1" ht="19.5" customHeight="1">
      <c r="A143" s="20"/>
      <c r="B143" s="7"/>
      <c r="C143" s="7"/>
      <c r="D143" s="14"/>
      <c r="E143" s="8"/>
    </row>
    <row r="144" spans="1:5" s="2" customFormat="1" ht="19.5" customHeight="1">
      <c r="A144" s="20"/>
      <c r="B144" s="7"/>
      <c r="C144" s="7"/>
      <c r="D144" s="14"/>
      <c r="E144" s="8"/>
    </row>
    <row r="145" spans="1:5" s="2" customFormat="1" ht="22.5" customHeight="1">
      <c r="A145" s="20"/>
      <c r="B145" s="7"/>
      <c r="C145" s="7"/>
      <c r="D145" s="14"/>
      <c r="E145" s="8"/>
    </row>
    <row r="146" spans="1:5" s="2" customFormat="1" ht="19.5" customHeight="1">
      <c r="A146" s="7"/>
      <c r="B146" s="7"/>
      <c r="C146" s="15"/>
      <c r="D146" s="14"/>
      <c r="E146" s="8"/>
    </row>
    <row r="147" spans="1:5" s="2" customFormat="1" ht="19.5" customHeight="1">
      <c r="A147" s="20"/>
      <c r="B147" s="7"/>
      <c r="C147" s="7"/>
      <c r="D147" s="14"/>
      <c r="E147" s="8"/>
    </row>
    <row r="148" spans="1:5" s="2" customFormat="1" ht="19.5" customHeight="1">
      <c r="A148" s="7"/>
      <c r="B148" s="7"/>
      <c r="C148" s="7"/>
      <c r="D148" s="14"/>
      <c r="E148" s="8"/>
    </row>
    <row r="149" spans="1:5" s="2" customFormat="1" ht="19.5" customHeight="1">
      <c r="A149" s="7"/>
      <c r="B149" s="7"/>
      <c r="C149" s="7"/>
      <c r="D149" s="14"/>
      <c r="E149" s="17"/>
    </row>
    <row r="150" spans="1:5" s="2" customFormat="1" ht="19.5" customHeight="1">
      <c r="A150" s="7"/>
      <c r="B150" s="7"/>
      <c r="C150" s="15"/>
      <c r="D150" s="14"/>
      <c r="E150" s="8"/>
    </row>
    <row r="151" spans="1:5" s="2" customFormat="1" ht="19.5" customHeight="1">
      <c r="A151" s="7"/>
      <c r="B151" s="7"/>
      <c r="C151" s="15"/>
      <c r="D151" s="14"/>
      <c r="E151" s="8"/>
    </row>
    <row r="152" spans="1:5" s="2" customFormat="1" ht="19.5" customHeight="1">
      <c r="A152" s="7"/>
      <c r="B152" s="13"/>
      <c r="C152" s="15"/>
      <c r="D152" s="14"/>
      <c r="E152" s="8"/>
    </row>
    <row r="153" spans="1:5" ht="19.5" customHeight="1">
      <c r="A153" s="7"/>
      <c r="B153" s="7"/>
      <c r="C153" s="15"/>
      <c r="D153" s="14"/>
      <c r="E153" s="8"/>
    </row>
    <row r="154" spans="1:5" s="2" customFormat="1" ht="19.5" customHeight="1">
      <c r="A154" s="7"/>
      <c r="B154" s="7"/>
      <c r="C154" s="7"/>
      <c r="D154" s="14"/>
      <c r="E154" s="8"/>
    </row>
    <row r="155" spans="1:5" s="2" customFormat="1" ht="19.5" customHeight="1">
      <c r="A155" s="7"/>
      <c r="B155" s="7"/>
      <c r="C155" s="15"/>
      <c r="D155" s="14"/>
      <c r="E155" s="8"/>
    </row>
    <row r="156" spans="1:5" s="2" customFormat="1" ht="19.5" customHeight="1">
      <c r="A156" s="7"/>
      <c r="B156" s="7"/>
      <c r="C156" s="15"/>
      <c r="D156" s="14"/>
      <c r="E156" s="8"/>
    </row>
    <row r="157" spans="1:5" ht="19.5" customHeight="1">
      <c r="A157" s="7"/>
      <c r="B157" s="7"/>
      <c r="C157" s="7"/>
      <c r="D157" s="14"/>
      <c r="E157" s="8"/>
    </row>
    <row r="158" spans="1:5" s="2" customFormat="1" ht="19.5" customHeight="1">
      <c r="A158" s="7"/>
      <c r="B158" s="7"/>
      <c r="C158" s="15"/>
      <c r="D158" s="14"/>
      <c r="E158" s="8"/>
    </row>
    <row r="159" spans="1:5" s="2" customFormat="1" ht="19.5" customHeight="1">
      <c r="A159" s="7"/>
      <c r="B159" s="7"/>
      <c r="C159" s="15"/>
      <c r="D159" s="14"/>
      <c r="E159" s="8"/>
    </row>
    <row r="160" spans="1:5" ht="19.5" customHeight="1">
      <c r="A160" s="7"/>
      <c r="B160" s="7"/>
      <c r="C160" s="15"/>
      <c r="D160" s="14"/>
      <c r="E160" s="17"/>
    </row>
    <row r="161" spans="1:5" ht="19.5" customHeight="1">
      <c r="A161" s="7"/>
      <c r="B161" s="7"/>
      <c r="C161" s="15"/>
      <c r="D161" s="14"/>
      <c r="E161" s="8"/>
    </row>
    <row r="162" spans="1:5" ht="19.5" customHeight="1">
      <c r="A162" s="7"/>
      <c r="B162" s="7"/>
      <c r="C162" s="15"/>
      <c r="D162" s="16"/>
      <c r="E162" s="8"/>
    </row>
    <row r="163" spans="1:5" ht="19.5" customHeight="1">
      <c r="A163" s="7"/>
      <c r="B163" s="15"/>
      <c r="C163" s="15"/>
      <c r="D163" s="16"/>
      <c r="E163" s="17"/>
    </row>
    <row r="164" spans="1:5" ht="19.5" customHeight="1">
      <c r="A164" s="7"/>
      <c r="B164" s="15"/>
      <c r="C164" s="15"/>
      <c r="D164" s="14"/>
      <c r="E164" s="17"/>
    </row>
    <row r="165" spans="1:5" ht="19.5" customHeight="1">
      <c r="A165" s="7"/>
      <c r="B165" s="7"/>
      <c r="C165" s="15"/>
      <c r="D165" s="14"/>
      <c r="E165" s="8"/>
    </row>
    <row r="166" spans="1:5" ht="19.5" customHeight="1">
      <c r="A166" s="7"/>
      <c r="B166" s="15"/>
      <c r="C166" s="15"/>
      <c r="D166" s="14"/>
      <c r="E166" s="17"/>
    </row>
    <row r="167" spans="1:5" ht="19.5" customHeight="1">
      <c r="A167" s="7"/>
      <c r="B167" s="15"/>
      <c r="C167" s="15"/>
      <c r="D167" s="14"/>
      <c r="E167" s="17"/>
    </row>
    <row r="168" spans="1:5" ht="19.5" customHeight="1">
      <c r="A168" s="7"/>
      <c r="B168" s="3"/>
      <c r="C168" s="3"/>
      <c r="D168" s="14"/>
      <c r="E168" s="6"/>
    </row>
    <row r="169" spans="1:5" ht="19.5" customHeight="1">
      <c r="A169" s="7"/>
      <c r="B169" s="7"/>
      <c r="C169" s="3"/>
      <c r="D169" s="14"/>
      <c r="E169" s="6"/>
    </row>
    <row r="170" spans="1:4" ht="19.5" customHeight="1">
      <c r="A170" s="7"/>
      <c r="D170" s="14"/>
    </row>
    <row r="171" spans="1:5" ht="19.5" customHeight="1">
      <c r="A171" s="7"/>
      <c r="B171" s="3"/>
      <c r="C171" s="3"/>
      <c r="D171" s="14"/>
      <c r="E171" s="6"/>
    </row>
    <row r="172" spans="1:5" ht="19.5" customHeight="1">
      <c r="A172" s="7"/>
      <c r="B172" s="3"/>
      <c r="C172" s="3"/>
      <c r="D172" s="14"/>
      <c r="E172" s="6"/>
    </row>
    <row r="173" spans="1:5" ht="19.5" customHeight="1">
      <c r="A173" s="7"/>
      <c r="B173" s="3"/>
      <c r="C173" s="15"/>
      <c r="D173" s="14"/>
      <c r="E173" s="6"/>
    </row>
    <row r="174" spans="1:5" ht="19.5" customHeight="1">
      <c r="A174" s="7"/>
      <c r="B174" s="3"/>
      <c r="C174" s="3"/>
      <c r="D174" s="19"/>
      <c r="E174" s="6"/>
    </row>
    <row r="175" spans="1:5" ht="19.5" customHeight="1">
      <c r="A175" s="7"/>
      <c r="B175" s="3"/>
      <c r="C175" s="7"/>
      <c r="D175" s="19"/>
      <c r="E175" s="6"/>
    </row>
    <row r="176" spans="1:5" ht="19.5" customHeight="1">
      <c r="A176" s="7"/>
      <c r="B176" s="3"/>
      <c r="C176" s="15"/>
      <c r="D176" s="19"/>
      <c r="E176" s="6"/>
    </row>
    <row r="177" spans="1:5" ht="19.5" customHeight="1">
      <c r="A177" s="7"/>
      <c r="B177" s="3"/>
      <c r="C177" s="3"/>
      <c r="E177" s="6"/>
    </row>
    <row r="178" spans="1:5" ht="19.5" customHeight="1">
      <c r="A178" s="7"/>
      <c r="B178" s="3"/>
      <c r="C178" s="3"/>
      <c r="E178" s="6"/>
    </row>
    <row r="179" spans="1:5" ht="19.5" customHeight="1">
      <c r="A179" s="7"/>
      <c r="B179" s="3"/>
      <c r="C179" s="3"/>
      <c r="E179" s="6"/>
    </row>
    <row r="180" spans="1:5" ht="19.5" customHeight="1">
      <c r="A180" s="7"/>
      <c r="B180" s="3"/>
      <c r="C180" s="3"/>
      <c r="E180" s="6"/>
    </row>
    <row r="181" spans="1:5" ht="19.5" customHeight="1">
      <c r="A181" s="7"/>
      <c r="B181" s="3"/>
      <c r="C181" s="3"/>
      <c r="E181" s="6"/>
    </row>
    <row r="182" spans="1:5" ht="19.5" customHeight="1">
      <c r="A182" s="7"/>
      <c r="B182" s="3"/>
      <c r="C182" s="3"/>
      <c r="E182" s="6"/>
    </row>
    <row r="183" spans="1:5" ht="19.5" customHeight="1">
      <c r="A183" s="7"/>
      <c r="B183" s="3"/>
      <c r="C183" s="3"/>
      <c r="E183" s="6"/>
    </row>
    <row r="184" spans="1:5" ht="19.5" customHeight="1">
      <c r="A184" s="7"/>
      <c r="B184" s="3"/>
      <c r="C184" s="3"/>
      <c r="E184" s="6"/>
    </row>
    <row r="185" ht="19.5" customHeight="1">
      <c r="A185" s="7"/>
    </row>
    <row r="186" ht="19.5" customHeight="1">
      <c r="A186" s="7"/>
    </row>
    <row r="187" ht="19.5" customHeight="1">
      <c r="A187" s="7"/>
    </row>
    <row r="188" ht="19.5" customHeight="1">
      <c r="A188" s="7"/>
    </row>
    <row r="189" ht="19.5" customHeight="1">
      <c r="A189" s="7"/>
    </row>
    <row r="190" ht="19.5" customHeight="1">
      <c r="A190" s="7"/>
    </row>
    <row r="191" ht="19.5" customHeight="1">
      <c r="A191" s="7"/>
    </row>
    <row r="192" ht="19.5" customHeight="1">
      <c r="A192" s="7"/>
    </row>
    <row r="193" ht="19.5" customHeight="1">
      <c r="A193" s="7"/>
    </row>
    <row r="194" ht="19.5" customHeight="1">
      <c r="A194" s="7"/>
    </row>
    <row r="195" ht="19.5" customHeight="1">
      <c r="A195" s="7"/>
    </row>
    <row r="196" ht="19.5" customHeight="1">
      <c r="A196" s="7"/>
    </row>
    <row r="197" ht="19.5" customHeight="1">
      <c r="A197" s="7"/>
    </row>
    <row r="198" ht="19.5" customHeight="1">
      <c r="A198" s="7"/>
    </row>
    <row r="199" ht="19.5" customHeight="1">
      <c r="A199" s="7"/>
    </row>
    <row r="200" ht="19.5" customHeight="1">
      <c r="A200" s="7"/>
    </row>
    <row r="201" ht="19.5" customHeight="1">
      <c r="A201" s="7"/>
    </row>
    <row r="202" ht="19.5" customHeight="1">
      <c r="A202" s="7"/>
    </row>
    <row r="203" ht="19.5" customHeight="1">
      <c r="A203" s="7"/>
    </row>
    <row r="204" ht="19.5" customHeight="1">
      <c r="A204" s="7"/>
    </row>
    <row r="205" ht="19.5" customHeight="1">
      <c r="A205" s="7"/>
    </row>
    <row r="206" ht="19.5" customHeight="1">
      <c r="A206" s="7"/>
    </row>
    <row r="207" ht="19.5" customHeight="1">
      <c r="A207" s="7"/>
    </row>
    <row r="208" ht="19.5" customHeight="1">
      <c r="A208" s="7"/>
    </row>
    <row r="209" ht="19.5" customHeight="1">
      <c r="A209" s="7"/>
    </row>
    <row r="210" ht="19.5" customHeight="1">
      <c r="A210" s="7"/>
    </row>
    <row r="211" ht="19.5" customHeight="1">
      <c r="A211" s="7"/>
    </row>
    <row r="212" ht="19.5" customHeight="1">
      <c r="A212" s="7"/>
    </row>
    <row r="213" ht="19.5" customHeight="1">
      <c r="A213" s="7"/>
    </row>
    <row r="214" ht="19.5" customHeight="1">
      <c r="A214" s="7"/>
    </row>
    <row r="215" ht="19.5" customHeight="1">
      <c r="A215" s="7"/>
    </row>
    <row r="216" ht="19.5" customHeight="1">
      <c r="A216" s="7"/>
    </row>
    <row r="217" ht="19.5" customHeight="1">
      <c r="A217" s="7"/>
    </row>
    <row r="218" ht="19.5" customHeight="1">
      <c r="A218" s="7"/>
    </row>
    <row r="219" ht="19.5" customHeight="1">
      <c r="A219" s="7"/>
    </row>
    <row r="220" ht="19.5" customHeight="1">
      <c r="A220" s="7"/>
    </row>
    <row r="221" ht="19.5" customHeight="1">
      <c r="A221" s="7"/>
    </row>
    <row r="222" ht="19.5" customHeight="1">
      <c r="A222" s="7"/>
    </row>
    <row r="223" ht="19.5" customHeight="1">
      <c r="A223" s="7"/>
    </row>
    <row r="224" ht="19.5" customHeight="1">
      <c r="A224" s="7"/>
    </row>
    <row r="225" ht="19.5" customHeight="1">
      <c r="A225" s="7"/>
    </row>
    <row r="226" ht="19.5" customHeight="1">
      <c r="A226" s="7"/>
    </row>
    <row r="227" ht="19.5" customHeight="1">
      <c r="A227" s="7"/>
    </row>
    <row r="228" ht="19.5" customHeight="1">
      <c r="A228" s="7"/>
    </row>
    <row r="229" ht="19.5" customHeight="1">
      <c r="A229" s="7"/>
    </row>
    <row r="230" ht="19.5" customHeight="1">
      <c r="A230" s="7"/>
    </row>
    <row r="231" ht="19.5" customHeight="1">
      <c r="A231" s="7"/>
    </row>
    <row r="232" ht="19.5" customHeight="1">
      <c r="A232" s="7"/>
    </row>
    <row r="233" ht="19.5" customHeight="1">
      <c r="A233" s="7"/>
    </row>
    <row r="234" ht="19.5" customHeight="1">
      <c r="A234" s="7"/>
    </row>
    <row r="235" ht="19.5" customHeight="1">
      <c r="A235" s="7"/>
    </row>
    <row r="236" ht="19.5" customHeight="1">
      <c r="A236" s="7"/>
    </row>
    <row r="237" ht="19.5" customHeight="1">
      <c r="A237" s="7"/>
    </row>
    <row r="238" ht="19.5" customHeight="1">
      <c r="A238" s="7"/>
    </row>
    <row r="239" ht="19.5" customHeight="1">
      <c r="A239" s="7"/>
    </row>
    <row r="240" ht="19.5" customHeight="1">
      <c r="A240" s="7"/>
    </row>
    <row r="241" ht="19.5" customHeight="1">
      <c r="A241" s="7"/>
    </row>
    <row r="242" ht="19.5" customHeight="1">
      <c r="A242" s="7"/>
    </row>
    <row r="243" ht="19.5" customHeight="1">
      <c r="A243" s="7"/>
    </row>
    <row r="244" ht="19.5" customHeight="1">
      <c r="A244" s="7"/>
    </row>
    <row r="245" ht="19.5" customHeight="1">
      <c r="A245" s="7"/>
    </row>
    <row r="246" ht="19.5" customHeight="1">
      <c r="A246" s="7"/>
    </row>
    <row r="247" ht="19.5" customHeight="1">
      <c r="A247" s="7"/>
    </row>
    <row r="248" ht="19.5" customHeight="1">
      <c r="A248" s="7"/>
    </row>
    <row r="249" ht="19.5" customHeight="1">
      <c r="A249" s="7"/>
    </row>
    <row r="250" ht="19.5" customHeight="1">
      <c r="A250" s="7"/>
    </row>
    <row r="251" ht="19.5" customHeight="1">
      <c r="A251" s="7"/>
    </row>
    <row r="252" ht="19.5" customHeight="1">
      <c r="A252" s="7"/>
    </row>
    <row r="253" ht="19.5" customHeight="1">
      <c r="A253" s="7"/>
    </row>
    <row r="254" ht="19.5" customHeight="1">
      <c r="A254" s="7"/>
    </row>
    <row r="255" ht="19.5" customHeight="1">
      <c r="A255" s="7"/>
    </row>
    <row r="256" ht="19.5" customHeight="1">
      <c r="A256" s="7"/>
    </row>
    <row r="257" ht="19.5" customHeight="1">
      <c r="A257" s="7"/>
    </row>
    <row r="258" ht="19.5" customHeight="1">
      <c r="A258" s="7"/>
    </row>
    <row r="259" ht="19.5" customHeight="1">
      <c r="A259" s="7"/>
    </row>
    <row r="260" ht="19.5" customHeight="1">
      <c r="A260" s="7"/>
    </row>
    <row r="261" ht="19.5" customHeight="1">
      <c r="A261" s="7"/>
    </row>
    <row r="262" ht="19.5" customHeight="1">
      <c r="A262" s="7"/>
    </row>
    <row r="263" ht="19.5" customHeight="1"/>
  </sheetData>
  <sheetProtection/>
  <autoFilter ref="A5:E162"/>
  <mergeCells count="5">
    <mergeCell ref="D3:E3"/>
    <mergeCell ref="D2:E2"/>
    <mergeCell ref="A1:E1"/>
    <mergeCell ref="A2:B2"/>
    <mergeCell ref="A3:B3"/>
  </mergeCells>
  <hyperlinks>
    <hyperlink ref="A6" r:id="rId1" display="Portal Engeplus"/>
    <hyperlink ref="A7" r:id="rId2" display="Site Rádio Difusora (SC)"/>
    <hyperlink ref="A8" r:id="rId3" display="Site Rádio Difusora (SC)"/>
    <hyperlink ref="A9" r:id="rId4" display="Site Revista A Bola"/>
    <hyperlink ref="A10" r:id="rId5" display="Site ESPBR"/>
    <hyperlink ref="A11" r:id="rId6" display="Site LanceNet"/>
    <hyperlink ref="A30" r:id="rId7" display="Portal Ministério Ciência e Tecnologia"/>
    <hyperlink ref="A31" r:id="rId8" display="Portal Metrô News"/>
    <hyperlink ref="A12" r:id="rId9" display="ClicRBS"/>
    <hyperlink ref="A18" r:id="rId10" display="Portal Engeplus"/>
    <hyperlink ref="A19" r:id="rId11" display="Site Clicatribuna"/>
    <hyperlink ref="A20" r:id="rId12" display="Portal Engeplus"/>
    <hyperlink ref="A32" r:id="rId13" display="Portal Engeplus"/>
    <hyperlink ref="A41" r:id="rId14" display="Site Clicatribuna"/>
    <hyperlink ref="A49" r:id="rId15" display="Site Clicatribuna"/>
    <hyperlink ref="A50" r:id="rId16" display="Site Final Sports (BR)"/>
    <hyperlink ref="A51" r:id="rId17" display="Site Futebol Total (BR)"/>
    <hyperlink ref="A52" r:id="rId18" display="Site Futebol Total (BR)"/>
    <hyperlink ref="A53" r:id="rId19" display="Site Canal Içara (SC)"/>
    <hyperlink ref="A14" r:id="rId20" display="Site Rumo ao Título (BR)"/>
    <hyperlink ref="A15" r:id="rId21" display="Site Siga Blogs (BR)"/>
    <hyperlink ref="A21" r:id="rId22" display="Portal Futebol Feminino (BR)"/>
    <hyperlink ref="A42" r:id="rId23" display="Portal Futsal (BR)"/>
    <hyperlink ref="A43" r:id="rId24" display="Site Gazeta do Arroio (SC)"/>
    <hyperlink ref="A33" r:id="rId25" display="Site Bahia Informa (BA)"/>
    <hyperlink ref="A22" r:id="rId26" display="Mega Portal Criciúma"/>
    <hyperlink ref="A34" r:id="rId27" display="Site CBFS (BR)"/>
    <hyperlink ref="A54" r:id="rId28" display="Site CBFS (BR)"/>
    <hyperlink ref="A23" r:id="rId29" display="Site Revista A Bola"/>
    <hyperlink ref="A35" r:id="rId30" display="Site News Rondônia (RO)"/>
    <hyperlink ref="A36" r:id="rId31" display="Site JaruWeb (RO)"/>
    <hyperlink ref="A37" r:id="rId32" display="Site Futsal Show (BR)"/>
    <hyperlink ref="A55" r:id="rId33" display="Jornal da Ciência (BR)"/>
    <hyperlink ref="A38" r:id="rId34" display="Site Araguaia Notícias (TO)"/>
    <hyperlink ref="A39" r:id="rId35" display="Site Grupo Correio do Sul (SC)"/>
    <hyperlink ref="A56" r:id="rId36" display="Portal Unicap (PE)"/>
    <hyperlink ref="A16" r:id="rId37" display="Site Rádio Urussanga (SC)"/>
    <hyperlink ref="A24" r:id="rId38" display="Site Mídia MS (MS)"/>
    <hyperlink ref="A25" r:id="rId39" display="Site Rádio Difusora"/>
    <hyperlink ref="A44" r:id="rId40" display="Site Rádio Difusora"/>
    <hyperlink ref="A57" r:id="rId41" display="Site Rádio Difusora"/>
    <hyperlink ref="A58" r:id="rId42" display="Portal Engeplus"/>
    <hyperlink ref="A59" r:id="rId43" display="Site Diário do Nordeste (CE)"/>
    <hyperlink ref="A60" r:id="rId44" display="Portal Engeplus"/>
    <hyperlink ref="A65" r:id="rId45" display="Site Clicatribuna"/>
    <hyperlink ref="A66" r:id="rId46" display="Site Jornal DiaDia (MS)"/>
    <hyperlink ref="A72" r:id="rId47" display="Site Rádio Difusora"/>
    <hyperlink ref="A67" r:id="rId48" display="Site Clicatribuna"/>
    <hyperlink ref="A68" r:id="rId49" display="Portal Engeplus"/>
    <hyperlink ref="A73" r:id="rId50" display="Site Clicatribuna"/>
    <hyperlink ref="A74" r:id="rId51" display="Site Jornal DiaDia (MS)"/>
    <hyperlink ref="A75" r:id="rId52" display="Site Clicatribuna"/>
    <hyperlink ref="A76" r:id="rId53" display="Portal Engeplus"/>
    <hyperlink ref="A77" r:id="rId54" display="Site Diário do Nordeste (CE)"/>
    <hyperlink ref="A78" r:id="rId55" display="Site FutebolSC (SC)"/>
    <hyperlink ref="A79" r:id="rId56" display="Site Futebol Total (BR)"/>
    <hyperlink ref="A69" r:id="rId57" display="Portal Futsal (BR)"/>
    <hyperlink ref="A80" r:id="rId58" display="Site CBFS (BR)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2010-06-22T21:39:52Z</cp:lastPrinted>
  <dcterms:modified xsi:type="dcterms:W3CDTF">2011-05-16T17:36:41Z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